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86" i="1" l="1"/>
  <c r="H86" i="1"/>
  <c r="G86" i="1"/>
  <c r="F86" i="1"/>
  <c r="H288" i="1" l="1"/>
  <c r="G288" i="1"/>
  <c r="F288" i="1"/>
  <c r="H924" i="1" l="1"/>
  <c r="G924" i="1"/>
  <c r="F924" i="1"/>
  <c r="E924" i="1"/>
  <c r="H909" i="1"/>
  <c r="G909" i="1"/>
  <c r="F909" i="1"/>
  <c r="E909" i="1"/>
  <c r="H856" i="1"/>
  <c r="G856" i="1"/>
  <c r="F856" i="1"/>
  <c r="G843" i="1"/>
  <c r="H843" i="1"/>
  <c r="F843" i="1"/>
  <c r="E843" i="1"/>
  <c r="I842" i="1"/>
  <c r="G828" i="1"/>
  <c r="H828" i="1"/>
  <c r="F828" i="1"/>
  <c r="H806" i="1"/>
  <c r="G806" i="1"/>
  <c r="F806" i="1"/>
  <c r="H714" i="1"/>
  <c r="G714" i="1"/>
  <c r="F714" i="1"/>
  <c r="H705" i="1"/>
  <c r="G705" i="1"/>
  <c r="F705" i="1"/>
  <c r="H666" i="1"/>
  <c r="G666" i="1"/>
  <c r="F666" i="1"/>
  <c r="H649" i="1"/>
  <c r="G649" i="1"/>
  <c r="F649" i="1"/>
  <c r="D649" i="1"/>
  <c r="H542" i="1"/>
  <c r="G542" i="1"/>
  <c r="F542" i="1"/>
  <c r="H524" i="1"/>
  <c r="G524" i="1"/>
  <c r="F524" i="1"/>
  <c r="D524" i="1"/>
  <c r="H500" i="1"/>
  <c r="G500" i="1"/>
  <c r="F500" i="1"/>
  <c r="H431" i="1"/>
  <c r="G431" i="1"/>
  <c r="F431" i="1"/>
  <c r="H417" i="1"/>
  <c r="G417" i="1"/>
  <c r="F417" i="1"/>
  <c r="H398" i="1"/>
  <c r="G398" i="1"/>
  <c r="F398" i="1"/>
  <c r="H373" i="1"/>
  <c r="G373" i="1"/>
  <c r="F373" i="1"/>
  <c r="H259" i="1"/>
  <c r="G259" i="1"/>
  <c r="F259" i="1"/>
  <c r="E259" i="1"/>
  <c r="I238" i="1"/>
  <c r="I229" i="1"/>
  <c r="I241" i="1"/>
  <c r="I135" i="1"/>
  <c r="I95" i="1"/>
  <c r="I100" i="1"/>
  <c r="I92" i="1"/>
  <c r="E288" i="1"/>
  <c r="E86" i="1"/>
  <c r="I557" i="1"/>
  <c r="E398" i="1" l="1"/>
  <c r="D398" i="1"/>
  <c r="I397" i="1"/>
  <c r="E373" i="1"/>
  <c r="D373" i="1"/>
  <c r="I372" i="1"/>
  <c r="I371" i="1" l="1"/>
  <c r="E417" i="1"/>
  <c r="I416" i="1"/>
  <c r="I415" i="1"/>
  <c r="E806" i="1"/>
  <c r="D806" i="1"/>
  <c r="I805" i="1"/>
  <c r="I804" i="1"/>
  <c r="I908" i="1" l="1"/>
  <c r="I907" i="1"/>
  <c r="I904" i="1"/>
  <c r="I258" i="1"/>
  <c r="I85" i="1"/>
  <c r="I84" i="1"/>
  <c r="E500" i="1"/>
  <c r="D500" i="1"/>
  <c r="I499" i="1"/>
  <c r="E649" i="1"/>
  <c r="I648" i="1"/>
  <c r="I647" i="1"/>
  <c r="I646" i="1"/>
  <c r="I645" i="1"/>
  <c r="I644" i="1"/>
  <c r="I370" i="1" l="1"/>
  <c r="E666" i="1" l="1"/>
  <c r="I665" i="1"/>
  <c r="I664" i="1"/>
  <c r="I643" i="1"/>
  <c r="I498" i="1"/>
  <c r="D86" i="1"/>
  <c r="I83" i="1"/>
  <c r="I82" i="1"/>
  <c r="I369" i="1" l="1"/>
  <c r="I368" i="1"/>
  <c r="I642" i="1" l="1"/>
  <c r="I641" i="1"/>
  <c r="I640" i="1"/>
  <c r="I639" i="1"/>
  <c r="D259" i="1"/>
  <c r="I81" i="1"/>
  <c r="I80" i="1"/>
  <c r="I257" i="1"/>
  <c r="I256" i="1"/>
  <c r="I497" i="1"/>
  <c r="D417" i="1"/>
  <c r="I414" i="1"/>
  <c r="I367" i="1"/>
  <c r="I366" i="1"/>
  <c r="E856" i="1" l="1"/>
  <c r="D856" i="1"/>
  <c r="E828" i="1"/>
  <c r="D828" i="1"/>
  <c r="I803" i="1"/>
  <c r="I802" i="1"/>
  <c r="I827" i="1"/>
  <c r="I826" i="1"/>
  <c r="I855" i="1"/>
  <c r="I841" i="1"/>
  <c r="I801" i="1"/>
  <c r="I800" i="1"/>
  <c r="E524" i="1" l="1"/>
  <c r="I255" i="1"/>
  <c r="I254" i="1"/>
  <c r="I638" i="1"/>
  <c r="I523" i="1"/>
  <c r="I365" i="1" l="1"/>
  <c r="I287" i="1"/>
  <c r="I224" i="1"/>
  <c r="I481" i="1" l="1"/>
  <c r="I906" i="1" l="1"/>
  <c r="I905" i="1"/>
  <c r="E705" i="1" l="1"/>
  <c r="D705" i="1"/>
  <c r="I79" i="1"/>
  <c r="I704" i="1"/>
  <c r="I703" i="1"/>
  <c r="I663" i="1"/>
  <c r="I662" i="1"/>
  <c r="I637" i="1"/>
  <c r="I636" i="1"/>
  <c r="I635" i="1"/>
  <c r="I522" i="1"/>
  <c r="I521" i="1"/>
  <c r="I253" i="1"/>
  <c r="I496" i="1"/>
  <c r="I252" i="1"/>
  <c r="I251" i="1"/>
  <c r="I799" i="1"/>
  <c r="I798" i="1"/>
  <c r="I880" i="1" l="1"/>
  <c r="D924" i="1" l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D909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H875" i="1"/>
  <c r="G875" i="1"/>
  <c r="F875" i="1"/>
  <c r="E875" i="1"/>
  <c r="D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4" i="1"/>
  <c r="I853" i="1"/>
  <c r="I852" i="1"/>
  <c r="I851" i="1"/>
  <c r="I850" i="1"/>
  <c r="I849" i="1"/>
  <c r="I848" i="1"/>
  <c r="I847" i="1"/>
  <c r="I846" i="1"/>
  <c r="I845" i="1"/>
  <c r="D843" i="1"/>
  <c r="I840" i="1"/>
  <c r="I839" i="1"/>
  <c r="I838" i="1"/>
  <c r="I837" i="1"/>
  <c r="I836" i="1"/>
  <c r="I835" i="1"/>
  <c r="I834" i="1"/>
  <c r="I833" i="1"/>
  <c r="I832" i="1"/>
  <c r="I831" i="1"/>
  <c r="I830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H729" i="1"/>
  <c r="G729" i="1"/>
  <c r="F729" i="1"/>
  <c r="E729" i="1"/>
  <c r="D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E714" i="1"/>
  <c r="D714" i="1"/>
  <c r="I713" i="1"/>
  <c r="I712" i="1"/>
  <c r="I711" i="1"/>
  <c r="I710" i="1"/>
  <c r="I709" i="1"/>
  <c r="I708" i="1"/>
  <c r="I707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D666" i="1"/>
  <c r="I661" i="1"/>
  <c r="I660" i="1"/>
  <c r="I659" i="1"/>
  <c r="I658" i="1"/>
  <c r="I657" i="1"/>
  <c r="I656" i="1"/>
  <c r="I655" i="1"/>
  <c r="I654" i="1"/>
  <c r="I653" i="1"/>
  <c r="I652" i="1"/>
  <c r="I651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H555" i="1"/>
  <c r="G555" i="1"/>
  <c r="F555" i="1"/>
  <c r="E555" i="1"/>
  <c r="D555" i="1"/>
  <c r="I554" i="1"/>
  <c r="I553" i="1"/>
  <c r="I552" i="1"/>
  <c r="I551" i="1"/>
  <c r="I550" i="1"/>
  <c r="I549" i="1"/>
  <c r="I548" i="1"/>
  <c r="I547" i="1"/>
  <c r="I546" i="1"/>
  <c r="I545" i="1"/>
  <c r="I544" i="1"/>
  <c r="E542" i="1"/>
  <c r="D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H462" i="1"/>
  <c r="G462" i="1"/>
  <c r="F462" i="1"/>
  <c r="E462" i="1"/>
  <c r="D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E431" i="1"/>
  <c r="D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H318" i="1"/>
  <c r="G318" i="1"/>
  <c r="F318" i="1"/>
  <c r="E318" i="1"/>
  <c r="D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D288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50" i="1"/>
  <c r="I249" i="1"/>
  <c r="I248" i="1"/>
  <c r="I247" i="1"/>
  <c r="I246" i="1"/>
  <c r="I245" i="1"/>
  <c r="I244" i="1"/>
  <c r="I243" i="1"/>
  <c r="I242" i="1"/>
  <c r="I240" i="1"/>
  <c r="I239" i="1"/>
  <c r="I237" i="1"/>
  <c r="I236" i="1"/>
  <c r="I235" i="1"/>
  <c r="I234" i="1"/>
  <c r="I233" i="1"/>
  <c r="I232" i="1"/>
  <c r="I231" i="1"/>
  <c r="I230" i="1"/>
  <c r="I228" i="1"/>
  <c r="I227" i="1"/>
  <c r="I226" i="1"/>
  <c r="I225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9" i="1"/>
  <c r="I98" i="1"/>
  <c r="I97" i="1"/>
  <c r="I96" i="1"/>
  <c r="I94" i="1"/>
  <c r="I93" i="1"/>
  <c r="I91" i="1"/>
  <c r="H89" i="1"/>
  <c r="G89" i="1"/>
  <c r="F89" i="1"/>
  <c r="E89" i="1"/>
  <c r="D89" i="1"/>
  <c r="I88" i="1"/>
  <c r="I89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909" i="1" l="1"/>
  <c r="I806" i="1"/>
  <c r="I524" i="1"/>
  <c r="I373" i="1"/>
  <c r="I288" i="1"/>
  <c r="I259" i="1"/>
  <c r="I398" i="1"/>
  <c r="I431" i="1"/>
  <c r="I500" i="1"/>
  <c r="I649" i="1"/>
  <c r="I714" i="1"/>
  <c r="I843" i="1"/>
  <c r="I856" i="1"/>
  <c r="I924" i="1"/>
  <c r="I705" i="1"/>
  <c r="I417" i="1"/>
  <c r="I542" i="1"/>
  <c r="I828" i="1"/>
  <c r="E927" i="1"/>
  <c r="I666" i="1"/>
  <c r="I875" i="1"/>
  <c r="D926" i="1"/>
  <c r="G927" i="1"/>
  <c r="F927" i="1"/>
  <c r="H927" i="1"/>
  <c r="I729" i="1"/>
  <c r="I555" i="1"/>
  <c r="I462" i="1"/>
  <c r="I318" i="1"/>
  <c r="H928" i="1" l="1"/>
  <c r="F928" i="1"/>
  <c r="E928" i="1"/>
  <c r="G928" i="1"/>
  <c r="I927" i="1"/>
  <c r="I928" i="1" s="1"/>
</calcChain>
</file>

<file path=xl/sharedStrings.xml><?xml version="1.0" encoding="utf-8"?>
<sst xmlns="http://schemas.openxmlformats.org/spreadsheetml/2006/main" count="2253" uniqueCount="1113">
  <si>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</si>
  <si>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</si>
  <si>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</si>
  <si>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</si>
  <si>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</si>
  <si>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</si>
  <si>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</si>
  <si>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</si>
  <si>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</si>
  <si>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</si>
  <si>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</si>
  <si>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</si>
  <si>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</si>
  <si>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</si>
  <si>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</si>
  <si>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</si>
  <si>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</si>
  <si>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</si>
  <si>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</si>
  <si>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</si>
  <si>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</si>
  <si>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</si>
  <si>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</si>
  <si>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</si>
  <si>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</si>
  <si>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</si>
  <si>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</si>
  <si>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</si>
  <si>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</si>
  <si>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</si>
  <si>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</si>
  <si>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</si>
  <si>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</si>
  <si>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</si>
  <si>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</si>
  <si>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</si>
  <si>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</si>
  <si>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</si>
  <si>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</si>
  <si>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</si>
  <si>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</si>
  <si>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</si>
  <si>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</si>
  <si>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</si>
  <si>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</si>
  <si>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</si>
  <si>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</si>
  <si>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</si>
  <si>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</si>
  <si>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</si>
  <si>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</si>
  <si>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</si>
  <si>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</si>
  <si>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</si>
  <si>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</si>
  <si>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</si>
  <si>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</si>
  <si>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</si>
  <si>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</si>
  <si>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</si>
  <si>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</si>
  <si>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</si>
  <si>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</si>
  <si>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</si>
  <si>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</si>
  <si>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</si>
  <si>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</si>
  <si>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</si>
  <si>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</si>
  <si>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</si>
  <si>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</si>
  <si>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</si>
  <si>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</si>
  <si>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</si>
  <si>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</si>
  <si>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</si>
  <si>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</si>
  <si>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</si>
  <si>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</si>
  <si>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</si>
  <si>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</si>
  <si>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</si>
  <si>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</si>
  <si>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</si>
  <si>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</si>
  <si>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</si>
  <si>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</si>
  <si>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</si>
  <si>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</si>
  <si>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</si>
  <si>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</si>
  <si>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</si>
  <si>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</si>
  <si>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</si>
  <si>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</si>
  <si>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</si>
  <si>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</si>
  <si>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</si>
  <si>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</si>
  <si>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</si>
  <si>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</si>
  <si>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</si>
  <si>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</si>
  <si>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</si>
  <si>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</si>
  <si>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</si>
  <si>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</si>
  <si>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</si>
  <si>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</si>
  <si>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</si>
  <si>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</si>
  <si>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</si>
  <si>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</si>
  <si>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</si>
  <si>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</si>
  <si>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</si>
  <si>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</si>
  <si>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</si>
  <si>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</si>
  <si>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</si>
  <si>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</si>
  <si>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</si>
  <si>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</si>
  <si>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</si>
  <si>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</si>
  <si>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</si>
  <si>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</si>
  <si>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</si>
  <si>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</si>
  <si>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</si>
  <si>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</si>
  <si>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</si>
  <si>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</si>
  <si>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</si>
  <si>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</si>
  <si>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</si>
  <si>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</si>
  <si>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</si>
  <si>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</si>
  <si>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</si>
  <si>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</si>
  <si>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</si>
  <si>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</si>
  <si>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</si>
  <si>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</si>
  <si>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</si>
  <si>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</si>
  <si>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</si>
  <si>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</si>
  <si>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</si>
  <si>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</si>
  <si>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</si>
  <si>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</si>
  <si>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</si>
  <si>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</si>
  <si>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</si>
  <si>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</si>
  <si>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</si>
  <si>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</si>
  <si>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</si>
  <si>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</si>
  <si>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</si>
  <si>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</si>
  <si>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</si>
  <si>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</si>
  <si>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</si>
  <si>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</si>
  <si>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</si>
  <si>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</si>
  <si>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</si>
  <si>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</si>
  <si>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</si>
  <si>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</si>
  <si>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</si>
  <si>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</si>
  <si>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</si>
  <si>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</si>
  <si>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</si>
  <si>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</si>
  <si>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</si>
  <si>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</si>
  <si>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</si>
  <si>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</si>
  <si>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</si>
  <si>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</si>
  <si>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</si>
  <si>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</si>
  <si>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</si>
  <si>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</si>
  <si>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</si>
  <si>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</si>
  <si>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</si>
  <si>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</si>
  <si>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</si>
  <si>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</si>
  <si>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</si>
  <si>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</si>
  <si>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</si>
  <si>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</si>
  <si>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</si>
  <si>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</si>
  <si>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</si>
  <si>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</si>
  <si>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</si>
  <si>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</si>
  <si>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</si>
  <si>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</si>
  <si>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</si>
  <si>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</si>
  <si>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</si>
  <si>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</si>
  <si>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</si>
  <si>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</si>
  <si>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</si>
  <si>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</si>
  <si>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</si>
  <si>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</si>
  <si>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</si>
  <si>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</si>
  <si>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</si>
  <si>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</si>
  <si>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</si>
  <si>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</si>
  <si>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</si>
  <si>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</si>
  <si>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</si>
  <si>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</si>
  <si>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</si>
  <si>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</si>
  <si>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</si>
  <si>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</si>
  <si>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</si>
  <si>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</si>
  <si>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</si>
  <si>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</si>
  <si>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</si>
  <si>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</si>
  <si>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</si>
  <si>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</si>
  <si>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</si>
  <si>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</si>
  <si>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</si>
  <si>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</si>
  <si>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</si>
  <si>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</si>
  <si>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</si>
  <si>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</si>
  <si>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</si>
  <si>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</si>
  <si>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</si>
  <si>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</si>
  <si>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</si>
  <si>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</si>
  <si>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</si>
  <si>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</si>
  <si>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</si>
  <si>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</si>
  <si>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</si>
  <si>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</si>
  <si>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</si>
  <si>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</si>
  <si>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</si>
  <si>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</si>
  <si>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</si>
  <si>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</si>
  <si>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</si>
  <si>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</si>
  <si>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</si>
  <si>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</si>
  <si>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</si>
  <si>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</si>
  <si>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</si>
  <si>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</si>
  <si>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</si>
  <si>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</si>
  <si>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</si>
  <si>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</si>
  <si>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</si>
  <si>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</si>
  <si>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</si>
  <si>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</si>
  <si>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</si>
  <si>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</si>
  <si>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</si>
  <si>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</si>
  <si>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</si>
  <si>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</si>
  <si>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</si>
  <si>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</si>
  <si>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</si>
  <si>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</si>
  <si>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</si>
  <si>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</si>
  <si>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</si>
  <si>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</si>
  <si>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</si>
  <si>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</si>
  <si>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</si>
  <si>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</si>
  <si>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</si>
  <si>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</si>
  <si>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</si>
  <si>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</si>
  <si>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</si>
  <si>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</si>
  <si>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</si>
  <si>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</si>
  <si>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</si>
  <si>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</si>
  <si>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</si>
  <si>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</si>
  <si>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</si>
  <si>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</si>
  <si>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</si>
  <si>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</si>
  <si>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</si>
  <si>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</si>
  <si>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</si>
  <si>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</si>
  <si>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</si>
  <si>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</si>
  <si>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</si>
  <si>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</si>
  <si>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</si>
  <si>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</si>
  <si>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</si>
  <si>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</si>
  <si>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</si>
  <si>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</si>
  <si>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</si>
  <si>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</si>
  <si>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</si>
  <si>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</si>
  <si>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</si>
  <si>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</si>
  <si>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</si>
  <si>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</si>
  <si>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</si>
  <si>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</si>
  <si>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</si>
  <si>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</si>
  <si>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</si>
  <si>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</si>
  <si>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</si>
  <si>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</si>
  <si>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</si>
  <si>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</si>
  <si>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</si>
  <si>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</si>
  <si>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</si>
  <si>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</si>
  <si>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</si>
  <si>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</si>
  <si>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</si>
  <si>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</si>
  <si>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</si>
  <si>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</si>
  <si>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</si>
  <si>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</si>
  <si>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</si>
  <si>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</si>
  <si>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</si>
  <si>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</si>
  <si>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</si>
  <si>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</si>
  <si>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</si>
  <si>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</si>
  <si>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</si>
  <si>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</si>
  <si>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</si>
  <si>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</si>
  <si>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</si>
  <si>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</si>
  <si>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</si>
  <si>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</si>
  <si>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</si>
  <si>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</si>
  <si>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</si>
  <si>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</si>
  <si>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</si>
  <si>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</si>
  <si>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</si>
  <si>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</si>
  <si>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</si>
  <si>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</si>
  <si>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</si>
  <si>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</si>
  <si>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</si>
  <si>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</si>
  <si>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</si>
  <si>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</si>
  <si>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</si>
  <si>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</si>
  <si>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</si>
  <si>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</si>
  <si>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</si>
  <si>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</si>
  <si>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</si>
  <si>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</si>
  <si>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</si>
  <si>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</si>
  <si>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</si>
  <si>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</si>
  <si>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</si>
  <si>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</si>
  <si>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</si>
  <si>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</si>
  <si>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</si>
  <si>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</si>
  <si>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</si>
  <si>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</si>
  <si>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</si>
  <si>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</si>
  <si>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</si>
  <si>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</si>
  <si>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</si>
  <si>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</si>
  <si>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</si>
  <si>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</si>
  <si>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</si>
  <si>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</si>
  <si>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</si>
  <si>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</si>
  <si>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</si>
  <si>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</si>
  <si>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</si>
  <si>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</si>
  <si>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</si>
  <si>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</si>
  <si>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</si>
  <si>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</si>
  <si>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</si>
  <si>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</si>
  <si>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</si>
  <si>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</si>
  <si>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</si>
  <si>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</si>
  <si>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</si>
  <si>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</si>
  <si>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</si>
  <si>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</si>
  <si>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</si>
  <si>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</si>
  <si>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</si>
  <si>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</si>
  <si>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</si>
  <si>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</si>
  <si>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</si>
  <si>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</si>
  <si>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</si>
  <si>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</si>
  <si>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</si>
  <si>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</si>
  <si>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</si>
  <si>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</si>
  <si>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</si>
  <si>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</si>
  <si>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</si>
  <si>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</si>
  <si>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</si>
  <si>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</si>
  <si>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</si>
  <si>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</si>
  <si>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</si>
  <si>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</si>
  <si>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</si>
  <si>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</si>
  <si>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</si>
  <si>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</si>
  <si>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</si>
  <si>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</si>
  <si>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</si>
  <si>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</si>
  <si>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</si>
  <si>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</si>
  <si>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</si>
  <si>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</si>
  <si>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</si>
  <si>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</si>
  <si>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</si>
  <si>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</si>
  <si>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</si>
  <si>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</si>
  <si>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</si>
  <si>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</si>
  <si>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</si>
  <si>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</si>
  <si>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</si>
  <si>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</si>
  <si>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</si>
  <si>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</si>
  <si>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</si>
  <si>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</si>
  <si>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</si>
  <si>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</si>
  <si>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</si>
  <si>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</si>
  <si>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</si>
  <si>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</si>
  <si>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</si>
  <si>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</si>
  <si>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</si>
  <si>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</si>
  <si>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</si>
  <si>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</si>
  <si>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</si>
  <si>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</si>
  <si>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</si>
  <si>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</si>
  <si>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</si>
  <si>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</si>
  <si>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</si>
  <si>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</si>
  <si>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</si>
  <si>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</si>
  <si>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</si>
  <si>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</si>
  <si>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</si>
  <si>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</si>
  <si>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</si>
  <si>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</si>
  <si>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</si>
  <si>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</si>
  <si>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</si>
  <si>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</si>
  <si>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</si>
  <si>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</si>
  <si>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</si>
  <si>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</si>
  <si>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</si>
  <si>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</si>
  <si>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</si>
  <si>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</si>
  <si>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</si>
  <si>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</si>
  <si>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</si>
  <si>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</si>
  <si>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</si>
  <si>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</si>
  <si>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</si>
  <si>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</si>
  <si>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</si>
  <si>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</si>
  <si>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</si>
  <si>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</si>
  <si>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</si>
  <si>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</si>
  <si>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</si>
  <si>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</si>
  <si>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</si>
  <si>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</si>
  <si>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</si>
  <si>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</si>
  <si>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</si>
  <si>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</si>
  <si>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</si>
  <si>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</si>
  <si>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</si>
  <si>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</si>
  <si>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</si>
  <si>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</si>
  <si>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</si>
  <si>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</si>
  <si>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</si>
  <si>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</si>
  <si>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</si>
  <si>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</si>
  <si>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</si>
  <si>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</si>
  <si>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</si>
  <si>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</si>
  <si>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</si>
  <si>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</si>
  <si>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</si>
  <si>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</si>
  <si>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</si>
  <si>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</si>
  <si>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</si>
  <si>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</si>
  <si>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</si>
  <si>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</si>
  <si>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</si>
  <si>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</si>
  <si>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</si>
  <si>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</si>
  <si>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</si>
  <si>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</si>
  <si>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</si>
  <si>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</si>
  <si>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</si>
  <si>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</si>
  <si>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</si>
  <si>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</si>
  <si>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</si>
  <si>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</si>
  <si>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</si>
  <si>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</si>
  <si>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</si>
  <si>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</si>
  <si>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</si>
  <si>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</si>
  <si>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</si>
  <si>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</si>
  <si>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</si>
  <si>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</si>
  <si>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</si>
  <si>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</si>
  <si>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</si>
  <si>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</si>
  <si>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</si>
  <si>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</si>
  <si>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</si>
  <si>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</si>
  <si>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</si>
  <si>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</si>
  <si>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</si>
  <si>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</si>
  <si>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</si>
  <si>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</si>
  <si>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</si>
  <si>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</si>
  <si>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</si>
  <si>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</si>
  <si>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</si>
  <si>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</si>
  <si>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</si>
  <si>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</si>
  <si>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</si>
  <si>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</si>
  <si>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</si>
  <si>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</si>
  <si>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</si>
  <si>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</si>
  <si>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</si>
  <si>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</si>
  <si>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</si>
  <si>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</si>
  <si>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</si>
  <si>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</si>
  <si>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</si>
  <si>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</si>
  <si>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</si>
  <si>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</si>
  <si>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</si>
  <si>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</si>
  <si>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</si>
  <si>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</si>
  <si>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</si>
  <si>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</si>
  <si>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</si>
  <si>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</si>
  <si>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</si>
  <si>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</si>
  <si>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</si>
  <si>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</si>
  <si>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</si>
  <si>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</si>
  <si>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</si>
  <si>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</si>
  <si>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</si>
  <si>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</si>
  <si>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</si>
  <si>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</si>
  <si>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</si>
  <si>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</si>
  <si>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</si>
  <si>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</si>
  <si>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</si>
  <si>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</si>
  <si>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</si>
  <si>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</si>
  <si>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</si>
  <si>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</si>
  <si>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</si>
  <si>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</si>
  <si>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</si>
  <si>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</si>
  <si>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</si>
  <si>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</si>
  <si>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</si>
  <si>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</si>
  <si>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</si>
  <si>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</si>
  <si>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</si>
  <si>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</si>
  <si>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</si>
  <si>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</si>
  <si>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</si>
  <si>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</si>
  <si>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</si>
  <si>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</si>
  <si>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</si>
  <si>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</si>
  <si>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</si>
  <si>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</si>
  <si>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</si>
  <si>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</si>
  <si>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</si>
  <si>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</si>
  <si>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</si>
  <si>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</si>
  <si>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</si>
  <si>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</si>
  <si>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</si>
  <si>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</si>
  <si>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</si>
  <si>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</si>
  <si>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</si>
  <si>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</si>
  <si>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</si>
  <si>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</si>
  <si>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</si>
  <si>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</si>
  <si>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</si>
  <si>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</si>
  <si>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</si>
  <si>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</si>
  <si>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</si>
  <si>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</si>
  <si>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</si>
  <si>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</si>
  <si>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</si>
  <si>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</si>
  <si>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</si>
  <si>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</si>
  <si>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</si>
  <si>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</si>
  <si>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</si>
  <si>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</si>
  <si>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</si>
  <si>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</si>
  <si>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</si>
  <si>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</si>
  <si>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</si>
  <si>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</si>
  <si>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</si>
  <si>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</si>
  <si>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</si>
  <si>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</si>
  <si>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</si>
  <si>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</si>
  <si>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</si>
  <si>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</si>
  <si>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</si>
  <si>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</si>
  <si>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</si>
  <si>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</si>
  <si>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</si>
  <si>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</si>
  <si>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</si>
  <si>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</si>
  <si>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</si>
  <si>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</si>
  <si>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</si>
  <si>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</si>
  <si>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</si>
  <si>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</si>
  <si>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</si>
  <si>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</si>
  <si>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</si>
  <si>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</si>
  <si>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</si>
  <si>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</si>
  <si>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</si>
  <si>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</si>
  <si>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</si>
  <si>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</si>
  <si>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</si>
  <si>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</si>
  <si>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</si>
  <si>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</si>
  <si>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</si>
  <si>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</si>
  <si>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</si>
  <si>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</si>
  <si>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</si>
  <si>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</si>
  <si>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</si>
  <si>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</si>
  <si>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</si>
  <si>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</si>
  <si>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</si>
  <si>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</si>
  <si>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</si>
  <si>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</si>
  <si>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</si>
  <si>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</si>
  <si>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</si>
  <si>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</si>
  <si>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</si>
  <si>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</si>
  <si>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</si>
  <si>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</si>
  <si>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</si>
  <si>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</si>
  <si>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</si>
  <si>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</si>
  <si>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</si>
  <si>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</si>
  <si>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</si>
  <si>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</si>
  <si>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</si>
  <si>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</si>
  <si>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</si>
  <si>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</si>
  <si>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</si>
  <si>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</si>
  <si>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</si>
  <si>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</si>
  <si>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</si>
  <si>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</si>
  <si>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</si>
  <si>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</si>
  <si>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</si>
  <si>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</si>
  <si>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</si>
  <si>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</si>
  <si>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</si>
  <si>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</si>
  <si>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</si>
  <si>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</si>
  <si>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</si>
  <si>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</si>
  <si>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</si>
  <si>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</si>
  <si>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</si>
  <si>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</si>
  <si>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</si>
  <si>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</si>
  <si>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</si>
  <si>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</si>
  <si>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</si>
  <si>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</si>
  <si>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Avira Clinic &amp; Diagnostic centre</t>
  </si>
  <si>
    <t>MSN Laboratories Pvt. Ltd. Unit V</t>
  </si>
  <si>
    <t xml:space="preserve">Amara Raja Advanced Cell Technologies Private Limited </t>
  </si>
  <si>
    <t>POLEPALLY SEZ</t>
  </si>
  <si>
    <t>JULY-  2025</t>
  </si>
  <si>
    <t>M/S SVETHANSH &amp; COMPANY , MAHABUBNAGAR
Total no.of HCE's sending BMW to CBMWTF &amp; Qty disposed 
On 01-07-2025 TO 31-07-2025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</si>
  <si>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</si>
  <si>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</si>
  <si>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</si>
  <si>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</si>
  <si>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</si>
  <si>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</si>
  <si>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</si>
  <si>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</si>
  <si>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</si>
  <si>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</si>
  <si>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</si>
  <si>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</si>
  <si>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</si>
  <si>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</si>
  <si>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</si>
  <si>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</si>
  <si>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</si>
  <si>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</si>
  <si>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</si>
  <si>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</si>
  <si>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</si>
  <si>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</si>
  <si>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</si>
  <si>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</si>
  <si>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</si>
  <si>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</si>
  <si>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</si>
  <si>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</si>
  <si>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</si>
  <si>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</si>
  <si>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</si>
  <si>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</si>
  <si>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</si>
  <si>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</si>
  <si>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</si>
  <si>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</si>
  <si>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</si>
  <si>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</si>
  <si>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</si>
  <si>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</si>
  <si>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</si>
  <si>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</si>
  <si>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</si>
  <si>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</si>
  <si>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</si>
  <si>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</si>
  <si>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</si>
  <si>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</si>
  <si>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</si>
  <si>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</si>
  <si>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</si>
  <si>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</si>
  <si>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</si>
  <si>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</si>
  <si>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</si>
  <si>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</si>
  <si>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</si>
  <si>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</si>
  <si>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</si>
  <si>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</si>
  <si>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</si>
  <si>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</si>
  <si>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</si>
  <si>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</si>
  <si>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</si>
  <si>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</si>
  <si>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</si>
  <si>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</si>
  <si>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</si>
  <si>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</si>
  <si>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</si>
  <si>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</si>
  <si>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</si>
  <si>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</si>
  <si>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>Sri Ehitash Clinic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</si>
  <si>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</si>
  <si>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</si>
  <si>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</si>
  <si>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</si>
  <si>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</si>
  <si>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</si>
  <si>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</si>
  <si>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</si>
  <si>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</si>
  <si>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</si>
  <si>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</si>
  <si>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</si>
  <si>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</si>
  <si>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</si>
  <si>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</si>
  <si>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</si>
  <si>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</si>
  <si>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</si>
  <si>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</si>
  <si>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</si>
  <si>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</si>
  <si>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</si>
  <si>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</si>
  <si>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</si>
  <si>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</si>
  <si>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</si>
  <si>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</si>
  <si>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</si>
  <si>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</si>
  <si>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</si>
  <si>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</si>
  <si>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</si>
  <si>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</si>
  <si>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</si>
  <si>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</si>
  <si>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</si>
  <si>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</si>
  <si>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</si>
  <si>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</si>
  <si>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</si>
  <si>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</si>
  <si>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</si>
  <si>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</si>
  <si>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</si>
  <si>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</si>
  <si>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</si>
  <si>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</si>
  <si>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</si>
  <si>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</si>
  <si>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</si>
  <si>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</si>
  <si>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</si>
  <si>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</si>
  <si>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</si>
  <si>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</si>
  <si>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</si>
  <si>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</si>
  <si>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</si>
  <si>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</si>
  <si>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</si>
  <si>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</si>
  <si>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</si>
  <si>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</si>
  <si>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</si>
  <si>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</si>
  <si>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</si>
  <si>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</si>
  <si>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</si>
  <si>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</si>
  <si>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</si>
  <si>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</si>
  <si>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</si>
  <si>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</si>
  <si>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</si>
  <si>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</si>
  <si>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</si>
  <si>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</si>
  <si>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</si>
  <si>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</si>
  <si>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</si>
  <si>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</si>
  <si>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</si>
  <si>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</si>
  <si>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</si>
  <si>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</si>
  <si>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</si>
  <si>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</si>
  <si>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</si>
  <si>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</si>
  <si>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</si>
  <si>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</si>
  <si>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</si>
  <si>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</si>
  <si>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</si>
  <si>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</si>
  <si>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</si>
  <si>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31 Days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</si>
  <si>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</si>
  <si>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</si>
  <si>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</si>
  <si>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</si>
  <si>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</si>
  <si>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</si>
  <si>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</si>
  <si>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</si>
  <si>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</si>
  <si>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</si>
  <si>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</si>
  <si>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</si>
  <si>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</si>
  <si>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</si>
  <si>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</si>
  <si>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</si>
  <si>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</si>
  <si>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</si>
  <si>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</si>
  <si>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</si>
  <si>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</si>
  <si>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</si>
  <si>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</si>
  <si>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</si>
  <si>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</si>
  <si>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</si>
  <si>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</si>
  <si>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</si>
  <si>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</si>
  <si>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</si>
  <si>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</si>
  <si>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</si>
  <si>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</si>
  <si>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</si>
  <si>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</si>
  <si>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</si>
  <si>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</si>
  <si>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</si>
  <si>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</si>
  <si>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</si>
  <si>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</si>
  <si>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</si>
  <si>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</si>
  <si>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</si>
  <si>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</si>
  <si>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</si>
  <si>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</si>
  <si>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</si>
  <si>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</si>
  <si>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</si>
  <si>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</si>
  <si>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</si>
  <si>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</si>
  <si>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</si>
  <si>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</si>
  <si>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</si>
  <si>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</si>
  <si>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</si>
  <si>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</si>
  <si>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</si>
  <si>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</si>
  <si>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</si>
  <si>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</si>
  <si>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</si>
  <si>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</si>
  <si>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</si>
  <si>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</si>
  <si>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</si>
  <si>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</si>
  <si>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</si>
  <si>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</si>
  <si>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</si>
  <si>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</si>
  <si>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</si>
  <si>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</si>
  <si>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Sidde Vinayaka Hospital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</si>
  <si>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</si>
  <si>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</si>
  <si>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</si>
  <si>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</si>
  <si>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</si>
  <si>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</si>
  <si>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</si>
  <si>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</si>
  <si>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</si>
  <si>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</si>
  <si>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</si>
  <si>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</si>
  <si>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</si>
  <si>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</si>
  <si>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</si>
  <si>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</si>
  <si>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</si>
  <si>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</si>
  <si>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</si>
  <si>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</si>
  <si>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TOTAL BIO-MEDICAL INCINERABLE WASTE GENERATED IN JULY ON AN AVERAGE IS  17513.8 KGS. AVERAGE PER DAY  IS 564.961 (approximately) KGS .</t>
  </si>
  <si>
    <t>TOTAL BIO-MEDICAL RECYCLABLE WASTE GENERATED IN  JULY ON AN AVERAGE IS 11749.61 KGS. AVERAGE PER DAY IS 379.0198(approximately)  KGS.</t>
  </si>
  <si>
    <t>TOTAL AUTOCLAVABLE WASTE SHARPS GENERATED IN JULY ON AN AVERAGE IS 6020.2 KGS. AVERAGE PER DAY IS 194.2 (approximately)  KGS.</t>
  </si>
  <si>
    <t>TOTAL PPC WHITE CONTAINER WASTE GENERATED AND TREATED IN JULY 0N AN AVERAGE IS 2285.2 KGS. AVERAGE PER DAY IS 73.71613 (approximately)  KGS.</t>
  </si>
  <si>
    <t>shruthi</t>
  </si>
  <si>
    <t>ngkl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</si>
</sst>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3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4" fillId="2" borderId="0" xfId="0" applyFont="1" applyFill="1"/>
    <xf numFmtId="0" fontId="0" fillId="2" borderId="0" xfId="0" applyFill="1" applyAlignment="1">
      <alignment vertical="center"/>
    </xf>
    <xf numFmtId="0" fontId="5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7" fillId="8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15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6" fillId="0" borderId="6" xfId="0" applyFont="1" applyBorder="1"/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9" fillId="4" borderId="3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4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8" fillId="0" borderId="2" xfId="0" applyFont="1" applyBorder="1" applyAlignment="1">
      <alignment wrapText="1"/>
    </xf>
    <xf numFmtId="17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wrapText="1"/>
    </xf>
    <xf numFmtId="0" fontId="15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7" fillId="15" borderId="3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vertical="center" wrapText="1" shrinkToFi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9" fillId="3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A936"/>
  <sheetViews>
    <sheetView tabSelected="1" topLeftCell="A901" zoomScale="85" zoomScaleNormal="85" workbookViewId="0">
      <selection activeCell="H911" sqref="H911:H923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32" t="s">
        <v>838</v>
      </c>
      <c r="B1" s="132"/>
      <c r="C1" s="132"/>
      <c r="D1" s="132"/>
      <c r="E1" s="132"/>
      <c r="F1" s="132"/>
      <c r="G1" s="132"/>
      <c r="H1" s="132"/>
      <c r="I1" s="132"/>
    </row>
    <row r="2" spans="1:9" ht="15.75">
      <c r="A2" s="112" t="s">
        <v>0</v>
      </c>
      <c r="B2" s="114" t="s">
        <v>1</v>
      </c>
      <c r="C2" s="114" t="s">
        <v>2</v>
      </c>
      <c r="D2" s="133">
        <v>45839</v>
      </c>
      <c r="E2" s="133"/>
      <c r="F2" s="133"/>
      <c r="G2" s="133"/>
      <c r="H2" s="133"/>
      <c r="I2" s="118" t="s">
        <v>1010</v>
      </c>
    </row>
    <row r="3" spans="1:9" ht="18.75" customHeight="1">
      <c r="A3" s="112"/>
      <c r="B3" s="114"/>
      <c r="C3" s="114"/>
      <c r="D3" s="117" t="s">
        <v>3</v>
      </c>
      <c r="E3" s="134" t="s">
        <v>4</v>
      </c>
      <c r="F3" s="134"/>
      <c r="G3" s="134"/>
      <c r="H3" s="134"/>
      <c r="I3" s="118"/>
    </row>
    <row r="4" spans="1:9" ht="15.75">
      <c r="A4" s="112"/>
      <c r="B4" s="114"/>
      <c r="C4" s="114"/>
      <c r="D4" s="117"/>
      <c r="E4" s="13" t="s">
        <v>5</v>
      </c>
      <c r="F4" s="13" t="s">
        <v>6</v>
      </c>
      <c r="G4" s="13" t="s">
        <v>7</v>
      </c>
      <c r="H4" s="13" t="s">
        <v>8</v>
      </c>
      <c r="I4" s="118"/>
    </row>
    <row r="5" spans="1:9" ht="25.5" customHeight="1">
      <c r="A5" s="135" t="s">
        <v>9</v>
      </c>
      <c r="B5" s="135"/>
      <c r="C5" s="135"/>
      <c r="D5" s="135"/>
      <c r="E5" s="135"/>
      <c r="F5" s="135"/>
      <c r="G5" s="135"/>
      <c r="H5" s="135"/>
      <c r="I5" s="135"/>
    </row>
    <row r="6" spans="1:9">
      <c r="A6" s="14">
        <v>1</v>
      </c>
      <c r="B6" s="16" t="s">
        <v>10</v>
      </c>
      <c r="C6" s="16" t="s">
        <v>924</v>
      </c>
      <c r="D6" s="64">
        <v>20</v>
      </c>
      <c r="E6" s="65">
        <v>26.7</v>
      </c>
      <c r="F6" s="65">
        <v>12.3</v>
      </c>
      <c r="G6" s="65">
        <v>4.0999999999999996</v>
      </c>
      <c r="H6" s="65">
        <v>2.2000000000000002</v>
      </c>
      <c r="I6" s="66">
        <f t="shared" ref="I6:I37" si="0">SUM(E6:H6)</f>
        <v>45.300000000000004</v>
      </c>
    </row>
    <row r="7" spans="1:9">
      <c r="A7" s="14">
        <v>2</v>
      </c>
      <c r="B7" s="16" t="s">
        <v>11</v>
      </c>
      <c r="C7" s="16" t="s">
        <v>924</v>
      </c>
      <c r="D7" s="64">
        <v>5</v>
      </c>
      <c r="E7" s="65">
        <v>12.7</v>
      </c>
      <c r="F7" s="65">
        <v>11.3</v>
      </c>
      <c r="G7" s="65">
        <v>6.1</v>
      </c>
      <c r="H7" s="65">
        <v>1.7000000000000002</v>
      </c>
      <c r="I7" s="66">
        <f t="shared" si="0"/>
        <v>31.8</v>
      </c>
    </row>
    <row r="8" spans="1:9">
      <c r="A8" s="14">
        <v>3</v>
      </c>
      <c r="B8" s="16" t="s">
        <v>12</v>
      </c>
      <c r="C8" s="16" t="s">
        <v>924</v>
      </c>
      <c r="D8" s="64">
        <v>5</v>
      </c>
      <c r="E8" s="65">
        <v>11.7</v>
      </c>
      <c r="F8" s="65">
        <v>9.3000000000000007</v>
      </c>
      <c r="G8" s="65">
        <v>5.0999999999999996</v>
      </c>
      <c r="H8" s="65">
        <v>1.2000000000000002</v>
      </c>
      <c r="I8" s="66">
        <f t="shared" si="0"/>
        <v>27.3</v>
      </c>
    </row>
    <row r="9" spans="1:9">
      <c r="A9" s="14">
        <v>4</v>
      </c>
      <c r="B9" s="17" t="s">
        <v>13</v>
      </c>
      <c r="C9" s="16" t="s">
        <v>924</v>
      </c>
      <c r="D9" s="64">
        <v>10</v>
      </c>
      <c r="E9" s="65">
        <v>10.7</v>
      </c>
      <c r="F9" s="65">
        <v>8.8000000000000007</v>
      </c>
      <c r="G9" s="65">
        <v>4.0999999999999996</v>
      </c>
      <c r="H9" s="65">
        <v>1.7000000000000002</v>
      </c>
      <c r="I9" s="66">
        <f t="shared" si="0"/>
        <v>25.3</v>
      </c>
    </row>
    <row r="10" spans="1:9">
      <c r="A10" s="14">
        <v>5</v>
      </c>
      <c r="B10" s="16" t="s">
        <v>792</v>
      </c>
      <c r="C10" s="61" t="s">
        <v>926</v>
      </c>
      <c r="D10" s="64">
        <v>6</v>
      </c>
      <c r="E10" s="65">
        <v>8.6999999999999993</v>
      </c>
      <c r="F10" s="65">
        <v>5.8</v>
      </c>
      <c r="G10" s="65">
        <v>2.6</v>
      </c>
      <c r="H10" s="65">
        <v>0.7</v>
      </c>
      <c r="I10" s="66">
        <f t="shared" si="0"/>
        <v>17.8</v>
      </c>
    </row>
    <row r="11" spans="1:9">
      <c r="A11" s="14">
        <v>6</v>
      </c>
      <c r="B11" s="16" t="s">
        <v>14</v>
      </c>
      <c r="C11" s="61" t="s">
        <v>865</v>
      </c>
      <c r="D11" s="64">
        <v>10</v>
      </c>
      <c r="E11" s="65">
        <v>14.7</v>
      </c>
      <c r="F11" s="65">
        <v>7.3</v>
      </c>
      <c r="G11" s="65">
        <v>4.0999999999999996</v>
      </c>
      <c r="H11" s="65">
        <v>2.7</v>
      </c>
      <c r="I11" s="66">
        <f t="shared" si="0"/>
        <v>28.8</v>
      </c>
    </row>
    <row r="12" spans="1:9">
      <c r="A12" s="14">
        <v>7</v>
      </c>
      <c r="B12" s="16" t="s">
        <v>15</v>
      </c>
      <c r="C12" s="16" t="s">
        <v>924</v>
      </c>
      <c r="D12" s="64">
        <v>15</v>
      </c>
      <c r="E12" s="65">
        <v>16.7</v>
      </c>
      <c r="F12" s="65">
        <v>8.8000000000000007</v>
      </c>
      <c r="G12" s="65">
        <v>4.5999999999999996</v>
      </c>
      <c r="H12" s="65">
        <v>2.2000000000000002</v>
      </c>
      <c r="I12" s="66">
        <f t="shared" si="0"/>
        <v>32.300000000000004</v>
      </c>
    </row>
    <row r="13" spans="1:9">
      <c r="A13" s="14">
        <v>8</v>
      </c>
      <c r="B13" s="17" t="s">
        <v>16</v>
      </c>
      <c r="C13" s="16" t="s">
        <v>924</v>
      </c>
      <c r="D13" s="64">
        <v>20</v>
      </c>
      <c r="E13" s="65">
        <v>16.7</v>
      </c>
      <c r="F13" s="65">
        <v>7.8</v>
      </c>
      <c r="G13" s="65">
        <v>4.5999999999999996</v>
      </c>
      <c r="H13" s="65">
        <v>1.7000000000000002</v>
      </c>
      <c r="I13" s="66">
        <f t="shared" si="0"/>
        <v>30.8</v>
      </c>
    </row>
    <row r="14" spans="1:9">
      <c r="A14" s="14">
        <v>9</v>
      </c>
      <c r="B14" s="17" t="s">
        <v>848</v>
      </c>
      <c r="C14" s="16" t="s">
        <v>924</v>
      </c>
      <c r="D14" s="64">
        <v>5</v>
      </c>
      <c r="E14" s="65">
        <v>11.7</v>
      </c>
      <c r="F14" s="65">
        <v>8.8000000000000007</v>
      </c>
      <c r="G14" s="65">
        <v>3.1</v>
      </c>
      <c r="H14" s="65">
        <v>2.2000000000000002</v>
      </c>
      <c r="I14" s="66">
        <f t="shared" si="0"/>
        <v>25.8</v>
      </c>
    </row>
    <row r="15" spans="1:9">
      <c r="A15" s="14">
        <v>10</v>
      </c>
      <c r="B15" s="16" t="s">
        <v>17</v>
      </c>
      <c r="C15" s="16" t="s">
        <v>924</v>
      </c>
      <c r="D15" s="64">
        <v>10</v>
      </c>
      <c r="E15" s="65">
        <v>14.7</v>
      </c>
      <c r="F15" s="65">
        <v>7.8</v>
      </c>
      <c r="G15" s="65">
        <v>3.1</v>
      </c>
      <c r="H15" s="65">
        <v>1.7000000000000002</v>
      </c>
      <c r="I15" s="66">
        <f t="shared" si="0"/>
        <v>27.3</v>
      </c>
    </row>
    <row r="16" spans="1:9">
      <c r="A16" s="14">
        <v>11</v>
      </c>
      <c r="B16" s="17" t="s">
        <v>18</v>
      </c>
      <c r="C16" s="16" t="s">
        <v>924</v>
      </c>
      <c r="D16" s="64">
        <v>10</v>
      </c>
      <c r="E16" s="65">
        <v>14.7</v>
      </c>
      <c r="F16" s="65">
        <v>8.8000000000000007</v>
      </c>
      <c r="G16" s="65">
        <v>5.0999999999999996</v>
      </c>
      <c r="H16" s="65">
        <v>2.7</v>
      </c>
      <c r="I16" s="66">
        <f t="shared" si="0"/>
        <v>31.3</v>
      </c>
    </row>
    <row r="17" spans="1:9">
      <c r="A17" s="14">
        <v>12</v>
      </c>
      <c r="B17" s="16" t="s">
        <v>19</v>
      </c>
      <c r="C17" s="16" t="s">
        <v>924</v>
      </c>
      <c r="D17" s="64" t="s">
        <v>20</v>
      </c>
      <c r="E17" s="65">
        <v>10.7</v>
      </c>
      <c r="F17" s="65">
        <v>6.3</v>
      </c>
      <c r="G17" s="65">
        <v>3.1</v>
      </c>
      <c r="H17" s="65">
        <v>2.2000000000000002</v>
      </c>
      <c r="I17" s="66">
        <f t="shared" si="0"/>
        <v>22.3</v>
      </c>
    </row>
    <row r="18" spans="1:9">
      <c r="A18" s="14">
        <v>13</v>
      </c>
      <c r="B18" s="16" t="s">
        <v>21</v>
      </c>
      <c r="C18" s="16" t="s">
        <v>924</v>
      </c>
      <c r="D18" s="64">
        <v>10</v>
      </c>
      <c r="E18" s="65">
        <v>16.7</v>
      </c>
      <c r="F18" s="65">
        <v>8.3000000000000007</v>
      </c>
      <c r="G18" s="65">
        <v>4.0999999999999996</v>
      </c>
      <c r="H18" s="65">
        <v>2.7</v>
      </c>
      <c r="I18" s="66">
        <f t="shared" si="0"/>
        <v>31.8</v>
      </c>
    </row>
    <row r="19" spans="1:9" ht="14.25" customHeight="1">
      <c r="A19" s="14">
        <v>14</v>
      </c>
      <c r="B19" s="16" t="s">
        <v>22</v>
      </c>
      <c r="C19" s="16" t="s">
        <v>924</v>
      </c>
      <c r="D19" s="64" t="s">
        <v>20</v>
      </c>
      <c r="E19" s="65">
        <v>7.7</v>
      </c>
      <c r="F19" s="65">
        <v>6.8</v>
      </c>
      <c r="G19" s="65">
        <v>4.0999999999999996</v>
      </c>
      <c r="H19" s="65">
        <v>1.7000000000000002</v>
      </c>
      <c r="I19" s="66">
        <f t="shared" si="0"/>
        <v>20.3</v>
      </c>
    </row>
    <row r="20" spans="1:9">
      <c r="A20" s="14">
        <v>15</v>
      </c>
      <c r="B20" s="16" t="s">
        <v>23</v>
      </c>
      <c r="C20" s="16" t="s">
        <v>924</v>
      </c>
      <c r="D20" s="64" t="s">
        <v>20</v>
      </c>
      <c r="E20" s="65">
        <v>9.6999999999999993</v>
      </c>
      <c r="F20" s="65">
        <v>6.8</v>
      </c>
      <c r="G20" s="65">
        <v>3.1</v>
      </c>
      <c r="H20" s="65">
        <v>1.7000000000000002</v>
      </c>
      <c r="I20" s="66">
        <f t="shared" si="0"/>
        <v>21.3</v>
      </c>
    </row>
    <row r="21" spans="1:9">
      <c r="A21" s="14">
        <v>16</v>
      </c>
      <c r="B21" s="17" t="s">
        <v>24</v>
      </c>
      <c r="C21" s="16" t="s">
        <v>924</v>
      </c>
      <c r="D21" s="64">
        <v>6</v>
      </c>
      <c r="E21" s="65">
        <v>12.7</v>
      </c>
      <c r="F21" s="65">
        <v>7.8</v>
      </c>
      <c r="G21" s="65">
        <v>4.5999999999999996</v>
      </c>
      <c r="H21" s="65">
        <v>1.7000000000000002</v>
      </c>
      <c r="I21" s="66">
        <f t="shared" si="0"/>
        <v>26.8</v>
      </c>
    </row>
    <row r="22" spans="1:9">
      <c r="A22" s="14">
        <v>17</v>
      </c>
      <c r="B22" s="16" t="s">
        <v>25</v>
      </c>
      <c r="C22" s="16" t="s">
        <v>924</v>
      </c>
      <c r="D22" s="64">
        <v>10</v>
      </c>
      <c r="E22" s="65">
        <v>13.7</v>
      </c>
      <c r="F22" s="65">
        <v>8.8000000000000007</v>
      </c>
      <c r="G22" s="65">
        <v>3.1</v>
      </c>
      <c r="H22" s="65">
        <v>1.2000000000000002</v>
      </c>
      <c r="I22" s="66">
        <f t="shared" si="0"/>
        <v>26.8</v>
      </c>
    </row>
    <row r="23" spans="1:9" s="1" customFormat="1">
      <c r="A23" s="14">
        <v>18</v>
      </c>
      <c r="B23" s="16" t="s">
        <v>26</v>
      </c>
      <c r="C23" s="16" t="s">
        <v>924</v>
      </c>
      <c r="D23" s="64" t="s">
        <v>20</v>
      </c>
      <c r="E23" s="65">
        <v>8.6999999999999993</v>
      </c>
      <c r="F23" s="65">
        <v>7.3</v>
      </c>
      <c r="G23" s="65">
        <v>3.1</v>
      </c>
      <c r="H23" s="65">
        <v>2.2000000000000002</v>
      </c>
      <c r="I23" s="66">
        <f t="shared" si="0"/>
        <v>21.3</v>
      </c>
    </row>
    <row r="24" spans="1:9">
      <c r="A24" s="14">
        <v>19</v>
      </c>
      <c r="B24" s="16" t="s">
        <v>27</v>
      </c>
      <c r="C24" s="16" t="s">
        <v>924</v>
      </c>
      <c r="D24" s="64">
        <v>9</v>
      </c>
      <c r="E24" s="65">
        <v>16.7</v>
      </c>
      <c r="F24" s="65">
        <v>6.3</v>
      </c>
      <c r="G24" s="65">
        <v>3.6</v>
      </c>
      <c r="H24" s="65">
        <v>1.7000000000000002</v>
      </c>
      <c r="I24" s="66">
        <f t="shared" si="0"/>
        <v>28.3</v>
      </c>
    </row>
    <row r="25" spans="1:9">
      <c r="A25" s="14">
        <v>20</v>
      </c>
      <c r="B25" s="16" t="s">
        <v>28</v>
      </c>
      <c r="C25" s="16" t="s">
        <v>924</v>
      </c>
      <c r="D25" s="64">
        <v>5</v>
      </c>
      <c r="E25" s="65">
        <v>9.6999999999999993</v>
      </c>
      <c r="F25" s="65">
        <v>7.3</v>
      </c>
      <c r="G25" s="65">
        <v>3.1</v>
      </c>
      <c r="H25" s="65">
        <v>1.2000000000000002</v>
      </c>
      <c r="I25" s="66">
        <f t="shared" si="0"/>
        <v>21.3</v>
      </c>
    </row>
    <row r="26" spans="1:9" s="1" customFormat="1">
      <c r="A26" s="14">
        <v>21</v>
      </c>
      <c r="B26" s="17" t="s">
        <v>29</v>
      </c>
      <c r="C26" s="16" t="s">
        <v>924</v>
      </c>
      <c r="D26" s="64">
        <v>50</v>
      </c>
      <c r="E26" s="65">
        <v>38.700000000000003</v>
      </c>
      <c r="F26" s="65">
        <v>13.3</v>
      </c>
      <c r="G26" s="65">
        <v>5.0999999999999996</v>
      </c>
      <c r="H26" s="65">
        <v>1.7000000000000002</v>
      </c>
      <c r="I26" s="66">
        <f t="shared" si="0"/>
        <v>58.800000000000004</v>
      </c>
    </row>
    <row r="27" spans="1:9">
      <c r="A27" s="14">
        <v>22</v>
      </c>
      <c r="B27" s="16" t="s">
        <v>30</v>
      </c>
      <c r="C27" s="16" t="s">
        <v>924</v>
      </c>
      <c r="D27" s="64" t="s">
        <v>20</v>
      </c>
      <c r="E27" s="65">
        <v>9.6999999999999993</v>
      </c>
      <c r="F27" s="65">
        <v>7.3</v>
      </c>
      <c r="G27" s="65">
        <v>3.1</v>
      </c>
      <c r="H27" s="65">
        <v>0.7</v>
      </c>
      <c r="I27" s="66">
        <f t="shared" si="0"/>
        <v>20.8</v>
      </c>
    </row>
    <row r="28" spans="1:9" s="1" customFormat="1">
      <c r="A28" s="14">
        <v>23</v>
      </c>
      <c r="B28" s="16" t="s">
        <v>31</v>
      </c>
      <c r="C28" s="16" t="s">
        <v>924</v>
      </c>
      <c r="D28" s="64">
        <v>10</v>
      </c>
      <c r="E28" s="65">
        <v>14.7</v>
      </c>
      <c r="F28" s="65">
        <v>7.3</v>
      </c>
      <c r="G28" s="65">
        <v>3.1</v>
      </c>
      <c r="H28" s="65">
        <v>1.7000000000000002</v>
      </c>
      <c r="I28" s="66">
        <f t="shared" si="0"/>
        <v>26.8</v>
      </c>
    </row>
    <row r="29" spans="1:9">
      <c r="A29" s="14">
        <v>24</v>
      </c>
      <c r="B29" s="17" t="s">
        <v>32</v>
      </c>
      <c r="C29" s="16" t="s">
        <v>924</v>
      </c>
      <c r="D29" s="64" t="s">
        <v>20</v>
      </c>
      <c r="E29" s="65">
        <v>7.7</v>
      </c>
      <c r="F29" s="65">
        <v>7.3</v>
      </c>
      <c r="G29" s="65">
        <v>3.1</v>
      </c>
      <c r="H29" s="65">
        <v>0.7</v>
      </c>
      <c r="I29" s="66">
        <f t="shared" si="0"/>
        <v>18.8</v>
      </c>
    </row>
    <row r="30" spans="1:9">
      <c r="A30" s="14">
        <v>25</v>
      </c>
      <c r="B30" s="17" t="s">
        <v>33</v>
      </c>
      <c r="C30" s="61" t="s">
        <v>866</v>
      </c>
      <c r="D30" s="64" t="s">
        <v>20</v>
      </c>
      <c r="E30" s="65">
        <v>9.1999999999999993</v>
      </c>
      <c r="F30" s="65">
        <v>4.8</v>
      </c>
      <c r="G30" s="65">
        <v>1.1000000000000001</v>
      </c>
      <c r="H30" s="65">
        <v>1.7000000000000002</v>
      </c>
      <c r="I30" s="66">
        <f t="shared" si="0"/>
        <v>16.8</v>
      </c>
    </row>
    <row r="31" spans="1:9">
      <c r="A31" s="14">
        <v>26</v>
      </c>
      <c r="B31" s="17" t="s">
        <v>34</v>
      </c>
      <c r="C31" s="61" t="s">
        <v>867</v>
      </c>
      <c r="D31" s="64" t="s">
        <v>20</v>
      </c>
      <c r="E31" s="65">
        <v>9.6999999999999993</v>
      </c>
      <c r="F31" s="65">
        <v>6.3</v>
      </c>
      <c r="G31" s="65">
        <v>2.1</v>
      </c>
      <c r="H31" s="65">
        <v>1.7000000000000002</v>
      </c>
      <c r="I31" s="66">
        <f t="shared" si="0"/>
        <v>19.8</v>
      </c>
    </row>
    <row r="32" spans="1:9">
      <c r="A32" s="14">
        <v>27</v>
      </c>
      <c r="B32" s="16" t="s">
        <v>35</v>
      </c>
      <c r="C32" s="16" t="s">
        <v>924</v>
      </c>
      <c r="D32" s="64" t="s">
        <v>20</v>
      </c>
      <c r="E32" s="65">
        <v>8.6999999999999993</v>
      </c>
      <c r="F32" s="65">
        <v>6.3</v>
      </c>
      <c r="G32" s="65">
        <v>2.1</v>
      </c>
      <c r="H32" s="65">
        <v>1.7000000000000002</v>
      </c>
      <c r="I32" s="66">
        <f t="shared" si="0"/>
        <v>18.8</v>
      </c>
    </row>
    <row r="33" spans="1:9" s="1" customFormat="1">
      <c r="A33" s="14">
        <v>28</v>
      </c>
      <c r="B33" s="16" t="s">
        <v>36</v>
      </c>
      <c r="C33" s="16" t="s">
        <v>868</v>
      </c>
      <c r="D33" s="64">
        <v>10</v>
      </c>
      <c r="E33" s="65">
        <v>14.7</v>
      </c>
      <c r="F33" s="65">
        <v>6.3</v>
      </c>
      <c r="G33" s="65">
        <v>3.1</v>
      </c>
      <c r="H33" s="65">
        <v>2.2000000000000002</v>
      </c>
      <c r="I33" s="66">
        <f t="shared" si="0"/>
        <v>26.3</v>
      </c>
    </row>
    <row r="34" spans="1:9" s="1" customFormat="1">
      <c r="A34" s="14">
        <v>29</v>
      </c>
      <c r="B34" s="16" t="s">
        <v>37</v>
      </c>
      <c r="C34" s="61" t="s">
        <v>927</v>
      </c>
      <c r="D34" s="64">
        <v>10</v>
      </c>
      <c r="E34" s="65">
        <v>13.7</v>
      </c>
      <c r="F34" s="65">
        <v>7.8</v>
      </c>
      <c r="G34" s="65">
        <v>5.0999999999999996</v>
      </c>
      <c r="H34" s="65">
        <v>2.7</v>
      </c>
      <c r="I34" s="66">
        <f t="shared" si="0"/>
        <v>29.3</v>
      </c>
    </row>
    <row r="35" spans="1:9">
      <c r="A35" s="14">
        <v>30</v>
      </c>
      <c r="B35" s="17" t="s">
        <v>38</v>
      </c>
      <c r="C35" s="16" t="s">
        <v>924</v>
      </c>
      <c r="D35" s="64" t="s">
        <v>20</v>
      </c>
      <c r="E35" s="65">
        <v>9.1999999999999993</v>
      </c>
      <c r="F35" s="65">
        <v>7.8</v>
      </c>
      <c r="G35" s="65">
        <v>3.6</v>
      </c>
      <c r="H35" s="65">
        <v>0.7</v>
      </c>
      <c r="I35" s="66">
        <f t="shared" si="0"/>
        <v>21.3</v>
      </c>
    </row>
    <row r="36" spans="1:9">
      <c r="A36" s="14">
        <v>31</v>
      </c>
      <c r="B36" s="16" t="s">
        <v>39</v>
      </c>
      <c r="C36" s="61" t="s">
        <v>869</v>
      </c>
      <c r="D36" s="64" t="s">
        <v>20</v>
      </c>
      <c r="E36" s="65">
        <v>7.7</v>
      </c>
      <c r="F36" s="65">
        <v>7.8</v>
      </c>
      <c r="G36" s="65">
        <v>3.1</v>
      </c>
      <c r="H36" s="65">
        <v>1.7000000000000002</v>
      </c>
      <c r="I36" s="66">
        <f t="shared" si="0"/>
        <v>20.3</v>
      </c>
    </row>
    <row r="37" spans="1:9">
      <c r="A37" s="14">
        <v>32</v>
      </c>
      <c r="B37" s="16" t="s">
        <v>40</v>
      </c>
      <c r="C37" s="16" t="s">
        <v>924</v>
      </c>
      <c r="D37" s="64" t="s">
        <v>20</v>
      </c>
      <c r="E37" s="65">
        <v>9.1999999999999993</v>
      </c>
      <c r="F37" s="65">
        <v>7.8</v>
      </c>
      <c r="G37" s="65">
        <v>3.6</v>
      </c>
      <c r="H37" s="65">
        <v>1.7000000000000002</v>
      </c>
      <c r="I37" s="66">
        <f t="shared" si="0"/>
        <v>22.3</v>
      </c>
    </row>
    <row r="38" spans="1:9">
      <c r="A38" s="14">
        <v>33</v>
      </c>
      <c r="B38" s="17" t="s">
        <v>41</v>
      </c>
      <c r="C38" s="16" t="s">
        <v>924</v>
      </c>
      <c r="D38" s="64">
        <v>50</v>
      </c>
      <c r="E38" s="65">
        <v>39.700000000000003</v>
      </c>
      <c r="F38" s="65">
        <v>22.3</v>
      </c>
      <c r="G38" s="65">
        <v>10.1</v>
      </c>
      <c r="H38" s="65">
        <v>2.7</v>
      </c>
      <c r="I38" s="66">
        <f t="shared" ref="I38:I69" si="1">SUM(E38:H38)</f>
        <v>74.8</v>
      </c>
    </row>
    <row r="39" spans="1:9">
      <c r="A39" s="14">
        <v>34</v>
      </c>
      <c r="B39" s="17" t="s">
        <v>42</v>
      </c>
      <c r="C39" s="16" t="s">
        <v>924</v>
      </c>
      <c r="D39" s="64">
        <v>10</v>
      </c>
      <c r="E39" s="65">
        <v>14.7</v>
      </c>
      <c r="F39" s="65">
        <v>8.8000000000000007</v>
      </c>
      <c r="G39" s="65">
        <v>4.0999999999999996</v>
      </c>
      <c r="H39" s="65">
        <v>1.7000000000000002</v>
      </c>
      <c r="I39" s="66">
        <f t="shared" si="1"/>
        <v>29.3</v>
      </c>
    </row>
    <row r="40" spans="1:9">
      <c r="A40" s="14">
        <v>35</v>
      </c>
      <c r="B40" s="17" t="s">
        <v>43</v>
      </c>
      <c r="C40" s="61" t="s">
        <v>925</v>
      </c>
      <c r="D40" s="64">
        <v>10</v>
      </c>
      <c r="E40" s="65">
        <v>13.7</v>
      </c>
      <c r="F40" s="65">
        <v>12.3</v>
      </c>
      <c r="G40" s="65">
        <v>7.1</v>
      </c>
      <c r="H40" s="65">
        <v>1.2000000000000002</v>
      </c>
      <c r="I40" s="66">
        <f t="shared" si="1"/>
        <v>34.300000000000004</v>
      </c>
    </row>
    <row r="41" spans="1:9">
      <c r="A41" s="14">
        <v>36</v>
      </c>
      <c r="B41" s="17" t="s">
        <v>849</v>
      </c>
      <c r="C41" s="61" t="s">
        <v>925</v>
      </c>
      <c r="D41" s="64">
        <v>0</v>
      </c>
      <c r="E41" s="65">
        <v>11.2</v>
      </c>
      <c r="F41" s="65">
        <v>9.8000000000000007</v>
      </c>
      <c r="G41" s="65">
        <v>6.1</v>
      </c>
      <c r="H41" s="65">
        <v>1.7000000000000002</v>
      </c>
      <c r="I41" s="66">
        <f t="shared" si="1"/>
        <v>28.8</v>
      </c>
    </row>
    <row r="42" spans="1:9">
      <c r="A42" s="14">
        <v>37</v>
      </c>
      <c r="B42" s="17" t="s">
        <v>420</v>
      </c>
      <c r="C42" s="61" t="s">
        <v>925</v>
      </c>
      <c r="D42" s="64">
        <v>0</v>
      </c>
      <c r="E42" s="65">
        <v>11.7</v>
      </c>
      <c r="F42" s="65">
        <v>8.3000000000000007</v>
      </c>
      <c r="G42" s="65">
        <v>3.1</v>
      </c>
      <c r="H42" s="65">
        <v>1.7000000000000002</v>
      </c>
      <c r="I42" s="66">
        <f t="shared" si="1"/>
        <v>24.8</v>
      </c>
    </row>
    <row r="43" spans="1:9">
      <c r="A43" s="14">
        <v>38</v>
      </c>
      <c r="B43" s="17" t="s">
        <v>44</v>
      </c>
      <c r="C43" s="61" t="s">
        <v>925</v>
      </c>
      <c r="D43" s="64">
        <v>10</v>
      </c>
      <c r="E43" s="65">
        <v>12.7</v>
      </c>
      <c r="F43" s="65">
        <v>8.3000000000000007</v>
      </c>
      <c r="G43" s="65">
        <v>5.0999999999999996</v>
      </c>
      <c r="H43" s="65">
        <v>2.2000000000000002</v>
      </c>
      <c r="I43" s="66">
        <f t="shared" si="1"/>
        <v>28.3</v>
      </c>
    </row>
    <row r="44" spans="1:9">
      <c r="A44" s="14">
        <v>39</v>
      </c>
      <c r="B44" s="17" t="s">
        <v>846</v>
      </c>
      <c r="C44" s="61" t="s">
        <v>1095</v>
      </c>
      <c r="D44" s="67">
        <v>30</v>
      </c>
      <c r="E44" s="68">
        <v>23.7</v>
      </c>
      <c r="F44" s="68">
        <v>20.3</v>
      </c>
      <c r="G44" s="68">
        <v>7.1</v>
      </c>
      <c r="H44" s="68">
        <v>1.7000000000000002</v>
      </c>
      <c r="I44" s="66">
        <f t="shared" si="1"/>
        <v>52.800000000000004</v>
      </c>
    </row>
    <row r="45" spans="1:9">
      <c r="A45" s="14">
        <v>40</v>
      </c>
      <c r="B45" s="17" t="s">
        <v>45</v>
      </c>
      <c r="C45" s="16" t="s">
        <v>924</v>
      </c>
      <c r="D45" s="64">
        <v>10</v>
      </c>
      <c r="E45" s="65">
        <v>13.2</v>
      </c>
      <c r="F45" s="65">
        <v>11.8</v>
      </c>
      <c r="G45" s="65">
        <v>4.0999999999999996</v>
      </c>
      <c r="H45" s="65">
        <v>1.7000000000000002</v>
      </c>
      <c r="I45" s="66">
        <f t="shared" si="1"/>
        <v>30.8</v>
      </c>
    </row>
    <row r="46" spans="1:9">
      <c r="A46" s="14">
        <v>41</v>
      </c>
      <c r="B46" s="24" t="s">
        <v>46</v>
      </c>
      <c r="C46" s="16" t="s">
        <v>924</v>
      </c>
      <c r="D46" s="64">
        <v>0</v>
      </c>
      <c r="E46" s="65">
        <v>7.7</v>
      </c>
      <c r="F46" s="65">
        <v>6.8</v>
      </c>
      <c r="G46" s="65">
        <v>3.1</v>
      </c>
      <c r="H46" s="65">
        <v>1.7000000000000002</v>
      </c>
      <c r="I46" s="66">
        <f t="shared" si="1"/>
        <v>19.3</v>
      </c>
    </row>
    <row r="47" spans="1:9" s="1" customFormat="1">
      <c r="A47" s="14">
        <v>42</v>
      </c>
      <c r="B47" s="69" t="s">
        <v>850</v>
      </c>
      <c r="C47" s="16" t="s">
        <v>924</v>
      </c>
      <c r="D47" s="64">
        <v>10</v>
      </c>
      <c r="E47" s="65">
        <v>10.199999999999999</v>
      </c>
      <c r="F47" s="65">
        <v>7.8</v>
      </c>
      <c r="G47" s="65">
        <v>2.6</v>
      </c>
      <c r="H47" s="65">
        <v>1.7000000000000002</v>
      </c>
      <c r="I47" s="66">
        <f t="shared" si="1"/>
        <v>22.3</v>
      </c>
    </row>
    <row r="48" spans="1:9" s="1" customFormat="1">
      <c r="A48" s="14">
        <v>43</v>
      </c>
      <c r="B48" s="70" t="s">
        <v>47</v>
      </c>
      <c r="C48" s="16" t="s">
        <v>924</v>
      </c>
      <c r="D48" s="64" t="s">
        <v>20</v>
      </c>
      <c r="E48" s="65">
        <v>10.7</v>
      </c>
      <c r="F48" s="65">
        <v>7.3</v>
      </c>
      <c r="G48" s="65">
        <v>2.1</v>
      </c>
      <c r="H48" s="65">
        <v>1.7000000000000002</v>
      </c>
      <c r="I48" s="66">
        <f t="shared" si="1"/>
        <v>21.8</v>
      </c>
    </row>
    <row r="49" spans="1:9" s="1" customFormat="1">
      <c r="A49" s="14">
        <v>44</v>
      </c>
      <c r="B49" s="70" t="s">
        <v>48</v>
      </c>
      <c r="C49" s="16" t="s">
        <v>924</v>
      </c>
      <c r="D49" s="71" t="s">
        <v>20</v>
      </c>
      <c r="E49" s="65">
        <v>8.6999999999999993</v>
      </c>
      <c r="F49" s="65">
        <v>6.3</v>
      </c>
      <c r="G49" s="65">
        <v>2.6</v>
      </c>
      <c r="H49" s="65">
        <v>1.7000000000000002</v>
      </c>
      <c r="I49" s="66">
        <f t="shared" si="1"/>
        <v>19.3</v>
      </c>
    </row>
    <row r="50" spans="1:9">
      <c r="A50" s="14">
        <v>45</v>
      </c>
      <c r="B50" s="70" t="s">
        <v>49</v>
      </c>
      <c r="C50" s="16" t="s">
        <v>924</v>
      </c>
      <c r="D50" s="64" t="s">
        <v>20</v>
      </c>
      <c r="E50" s="65">
        <v>7.7</v>
      </c>
      <c r="F50" s="65">
        <v>6.8</v>
      </c>
      <c r="G50" s="65">
        <v>3.1</v>
      </c>
      <c r="H50" s="65">
        <v>1.7000000000000002</v>
      </c>
      <c r="I50" s="66">
        <f t="shared" si="1"/>
        <v>19.3</v>
      </c>
    </row>
    <row r="51" spans="1:9">
      <c r="A51" s="14">
        <v>46</v>
      </c>
      <c r="B51" s="17" t="s">
        <v>50</v>
      </c>
      <c r="C51" s="16" t="s">
        <v>924</v>
      </c>
      <c r="D51" s="64">
        <v>10</v>
      </c>
      <c r="E51" s="65">
        <v>12.7</v>
      </c>
      <c r="F51" s="65">
        <v>8.3000000000000007</v>
      </c>
      <c r="G51" s="65">
        <v>5.0999999999999996</v>
      </c>
      <c r="H51" s="65">
        <v>1.7000000000000002</v>
      </c>
      <c r="I51" s="66">
        <f t="shared" si="1"/>
        <v>27.8</v>
      </c>
    </row>
    <row r="52" spans="1:9">
      <c r="A52" s="14">
        <v>47</v>
      </c>
      <c r="B52" s="69" t="s">
        <v>51</v>
      </c>
      <c r="C52" s="16" t="s">
        <v>924</v>
      </c>
      <c r="D52" s="64" t="s">
        <v>20</v>
      </c>
      <c r="E52" s="65">
        <v>9.1999999999999993</v>
      </c>
      <c r="F52" s="65">
        <v>6.8</v>
      </c>
      <c r="G52" s="65">
        <v>3.6</v>
      </c>
      <c r="H52" s="65">
        <v>1.7000000000000002</v>
      </c>
      <c r="I52" s="66">
        <f t="shared" si="1"/>
        <v>21.3</v>
      </c>
    </row>
    <row r="53" spans="1:9">
      <c r="A53" s="14">
        <v>48</v>
      </c>
      <c r="B53" s="17" t="s">
        <v>52</v>
      </c>
      <c r="C53" s="16" t="s">
        <v>924</v>
      </c>
      <c r="D53" s="64">
        <v>20</v>
      </c>
      <c r="E53" s="65">
        <v>12.7</v>
      </c>
      <c r="F53" s="65">
        <v>6.3</v>
      </c>
      <c r="G53" s="65">
        <v>4.0999999999999996</v>
      </c>
      <c r="H53" s="65">
        <v>2.7</v>
      </c>
      <c r="I53" s="66">
        <f t="shared" si="1"/>
        <v>25.8</v>
      </c>
    </row>
    <row r="54" spans="1:9">
      <c r="A54" s="14">
        <v>49</v>
      </c>
      <c r="B54" s="69" t="s">
        <v>53</v>
      </c>
      <c r="C54" s="16" t="s">
        <v>924</v>
      </c>
      <c r="D54" s="64" t="s">
        <v>20</v>
      </c>
      <c r="E54" s="65">
        <v>8.6999999999999993</v>
      </c>
      <c r="F54" s="65">
        <v>6.8</v>
      </c>
      <c r="G54" s="65">
        <v>3.1</v>
      </c>
      <c r="H54" s="65">
        <v>2.2000000000000002</v>
      </c>
      <c r="I54" s="66">
        <f t="shared" si="1"/>
        <v>20.8</v>
      </c>
    </row>
    <row r="55" spans="1:9">
      <c r="A55" s="14">
        <v>50</v>
      </c>
      <c r="B55" s="69" t="s">
        <v>54</v>
      </c>
      <c r="C55" s="16" t="s">
        <v>924</v>
      </c>
      <c r="D55" s="64" t="s">
        <v>20</v>
      </c>
      <c r="E55" s="65">
        <v>7.7</v>
      </c>
      <c r="F55" s="65">
        <v>6.3</v>
      </c>
      <c r="G55" s="65">
        <v>2.1</v>
      </c>
      <c r="H55" s="65">
        <v>2.2000000000000002</v>
      </c>
      <c r="I55" s="66">
        <f t="shared" si="1"/>
        <v>18.3</v>
      </c>
    </row>
    <row r="56" spans="1:9">
      <c r="A56" s="14">
        <v>51</v>
      </c>
      <c r="B56" s="69" t="s">
        <v>55</v>
      </c>
      <c r="C56" s="16" t="s">
        <v>924</v>
      </c>
      <c r="D56" s="64" t="s">
        <v>20</v>
      </c>
      <c r="E56" s="65">
        <v>6.7</v>
      </c>
      <c r="F56" s="65">
        <v>6.8</v>
      </c>
      <c r="G56" s="65">
        <v>3.1</v>
      </c>
      <c r="H56" s="65">
        <v>1.7000000000000002</v>
      </c>
      <c r="I56" s="66">
        <f t="shared" si="1"/>
        <v>18.3</v>
      </c>
    </row>
    <row r="57" spans="1:9">
      <c r="A57" s="14">
        <v>52</v>
      </c>
      <c r="B57" s="15" t="s">
        <v>56</v>
      </c>
      <c r="C57" s="16" t="s">
        <v>924</v>
      </c>
      <c r="D57" s="64" t="s">
        <v>20</v>
      </c>
      <c r="E57" s="65">
        <v>5.7</v>
      </c>
      <c r="F57" s="65">
        <v>5.8</v>
      </c>
      <c r="G57" s="65">
        <v>2.1</v>
      </c>
      <c r="H57" s="65">
        <v>2.2000000000000002</v>
      </c>
      <c r="I57" s="66">
        <f t="shared" si="1"/>
        <v>15.8</v>
      </c>
    </row>
    <row r="58" spans="1:9">
      <c r="A58" s="14">
        <v>53</v>
      </c>
      <c r="B58" s="15" t="s">
        <v>57</v>
      </c>
      <c r="C58" s="16" t="s">
        <v>924</v>
      </c>
      <c r="D58" s="64" t="s">
        <v>20</v>
      </c>
      <c r="E58" s="65">
        <v>5.2</v>
      </c>
      <c r="F58" s="65">
        <v>6.3</v>
      </c>
      <c r="G58" s="65">
        <v>3.6</v>
      </c>
      <c r="H58" s="65">
        <v>0.7</v>
      </c>
      <c r="I58" s="66">
        <f t="shared" si="1"/>
        <v>15.799999999999999</v>
      </c>
    </row>
    <row r="59" spans="1:9">
      <c r="A59" s="14">
        <v>54</v>
      </c>
      <c r="B59" s="15" t="s">
        <v>58</v>
      </c>
      <c r="C59" s="16" t="s">
        <v>924</v>
      </c>
      <c r="D59" s="64" t="s">
        <v>20</v>
      </c>
      <c r="E59" s="65">
        <v>5.7</v>
      </c>
      <c r="F59" s="65">
        <v>5.3</v>
      </c>
      <c r="G59" s="65">
        <v>2.1</v>
      </c>
      <c r="H59" s="65">
        <v>1.7000000000000002</v>
      </c>
      <c r="I59" s="66">
        <f t="shared" si="1"/>
        <v>14.8</v>
      </c>
    </row>
    <row r="60" spans="1:9">
      <c r="A60" s="14">
        <v>55</v>
      </c>
      <c r="B60" s="15" t="s">
        <v>59</v>
      </c>
      <c r="C60" s="16" t="s">
        <v>924</v>
      </c>
      <c r="D60" s="64" t="s">
        <v>20</v>
      </c>
      <c r="E60" s="65">
        <v>5.7</v>
      </c>
      <c r="F60" s="65">
        <v>5.3</v>
      </c>
      <c r="G60" s="65">
        <v>1.6</v>
      </c>
      <c r="H60" s="65">
        <v>1.2000000000000002</v>
      </c>
      <c r="I60" s="66">
        <f t="shared" si="1"/>
        <v>13.8</v>
      </c>
    </row>
    <row r="61" spans="1:9">
      <c r="A61" s="14">
        <v>56</v>
      </c>
      <c r="B61" s="15" t="s">
        <v>851</v>
      </c>
      <c r="C61" s="16" t="s">
        <v>924</v>
      </c>
      <c r="D61" s="64">
        <v>10</v>
      </c>
      <c r="E61" s="65">
        <v>7.7</v>
      </c>
      <c r="F61" s="65">
        <v>5.8</v>
      </c>
      <c r="G61" s="65">
        <v>2.6</v>
      </c>
      <c r="H61" s="65">
        <v>1.7000000000000002</v>
      </c>
      <c r="I61" s="66">
        <f t="shared" si="1"/>
        <v>17.8</v>
      </c>
    </row>
    <row r="62" spans="1:9">
      <c r="A62" s="14">
        <v>57</v>
      </c>
      <c r="B62" s="15" t="s">
        <v>60</v>
      </c>
      <c r="C62" s="16" t="s">
        <v>924</v>
      </c>
      <c r="D62" s="64">
        <v>5</v>
      </c>
      <c r="E62" s="65">
        <v>10.7</v>
      </c>
      <c r="F62" s="65">
        <v>8.3000000000000007</v>
      </c>
      <c r="G62" s="65">
        <v>5.0999999999999996</v>
      </c>
      <c r="H62" s="65">
        <v>1.7000000000000002</v>
      </c>
      <c r="I62" s="66">
        <f t="shared" si="1"/>
        <v>25.8</v>
      </c>
    </row>
    <row r="63" spans="1:9">
      <c r="A63" s="14">
        <v>58</v>
      </c>
      <c r="B63" s="15" t="s">
        <v>61</v>
      </c>
      <c r="C63" s="16" t="s">
        <v>924</v>
      </c>
      <c r="D63" s="64" t="s">
        <v>20</v>
      </c>
      <c r="E63" s="65">
        <v>9.6999999999999993</v>
      </c>
      <c r="F63" s="65">
        <v>6.8</v>
      </c>
      <c r="G63" s="65">
        <v>3.6</v>
      </c>
      <c r="H63" s="65">
        <v>2.2000000000000002</v>
      </c>
      <c r="I63" s="66">
        <f t="shared" si="1"/>
        <v>22.3</v>
      </c>
    </row>
    <row r="64" spans="1:9">
      <c r="A64" s="14">
        <v>59</v>
      </c>
      <c r="B64" s="15" t="s">
        <v>62</v>
      </c>
      <c r="C64" s="61" t="s">
        <v>925</v>
      </c>
      <c r="D64" s="64" t="s">
        <v>20</v>
      </c>
      <c r="E64" s="65">
        <v>9.1999999999999993</v>
      </c>
      <c r="F64" s="65">
        <v>8.3000000000000007</v>
      </c>
      <c r="G64" s="65">
        <v>4.5999999999999996</v>
      </c>
      <c r="H64" s="65">
        <v>0.7</v>
      </c>
      <c r="I64" s="66">
        <f t="shared" si="1"/>
        <v>22.8</v>
      </c>
    </row>
    <row r="65" spans="1:9">
      <c r="A65" s="14">
        <v>60</v>
      </c>
      <c r="B65" s="15" t="s">
        <v>63</v>
      </c>
      <c r="C65" s="16" t="s">
        <v>924</v>
      </c>
      <c r="D65" s="64" t="s">
        <v>20</v>
      </c>
      <c r="E65" s="65">
        <v>9.6999999999999993</v>
      </c>
      <c r="F65" s="65">
        <v>8.8000000000000007</v>
      </c>
      <c r="G65" s="65">
        <v>2.1</v>
      </c>
      <c r="H65" s="65">
        <v>1.7000000000000002</v>
      </c>
      <c r="I65" s="66">
        <f t="shared" si="1"/>
        <v>22.3</v>
      </c>
    </row>
    <row r="66" spans="1:9">
      <c r="A66" s="14">
        <v>61</v>
      </c>
      <c r="B66" s="15" t="s">
        <v>64</v>
      </c>
      <c r="C66" s="16" t="s">
        <v>924</v>
      </c>
      <c r="D66" s="64" t="s">
        <v>20</v>
      </c>
      <c r="E66" s="65">
        <v>11.2</v>
      </c>
      <c r="F66" s="65">
        <v>8.8000000000000007</v>
      </c>
      <c r="G66" s="65">
        <v>3.6</v>
      </c>
      <c r="H66" s="65">
        <v>1.7000000000000002</v>
      </c>
      <c r="I66" s="66">
        <f t="shared" si="1"/>
        <v>25.3</v>
      </c>
    </row>
    <row r="67" spans="1:9">
      <c r="A67" s="14">
        <v>62</v>
      </c>
      <c r="B67" s="15" t="s">
        <v>65</v>
      </c>
      <c r="C67" s="16" t="s">
        <v>924</v>
      </c>
      <c r="D67" s="64">
        <v>20</v>
      </c>
      <c r="E67" s="65">
        <v>12.7</v>
      </c>
      <c r="F67" s="65">
        <v>6.3</v>
      </c>
      <c r="G67" s="65">
        <v>4.0999999999999996</v>
      </c>
      <c r="H67" s="65">
        <v>2.7</v>
      </c>
      <c r="I67" s="66">
        <f t="shared" si="1"/>
        <v>25.8</v>
      </c>
    </row>
    <row r="68" spans="1:9">
      <c r="A68" s="14">
        <v>63</v>
      </c>
      <c r="B68" s="15" t="s">
        <v>66</v>
      </c>
      <c r="C68" s="16" t="s">
        <v>924</v>
      </c>
      <c r="D68" s="64">
        <v>3</v>
      </c>
      <c r="E68" s="65">
        <v>7.7</v>
      </c>
      <c r="F68" s="65">
        <v>6.3</v>
      </c>
      <c r="G68" s="65">
        <v>2.1</v>
      </c>
      <c r="H68" s="65">
        <v>1.7000000000000002</v>
      </c>
      <c r="I68" s="66">
        <f t="shared" si="1"/>
        <v>17.8</v>
      </c>
    </row>
    <row r="69" spans="1:9" s="1" customFormat="1">
      <c r="A69" s="14">
        <v>64</v>
      </c>
      <c r="B69" s="15" t="s">
        <v>67</v>
      </c>
      <c r="C69" s="16" t="s">
        <v>924</v>
      </c>
      <c r="D69" s="64">
        <v>6</v>
      </c>
      <c r="E69" s="65">
        <v>10.7</v>
      </c>
      <c r="F69" s="65">
        <v>8.8000000000000007</v>
      </c>
      <c r="G69" s="65">
        <v>5.0999999999999996</v>
      </c>
      <c r="H69" s="65">
        <v>2.2000000000000002</v>
      </c>
      <c r="I69" s="66">
        <f t="shared" si="1"/>
        <v>26.8</v>
      </c>
    </row>
    <row r="70" spans="1:9" s="1" customFormat="1">
      <c r="A70" s="14">
        <v>65</v>
      </c>
      <c r="B70" s="15" t="s">
        <v>68</v>
      </c>
      <c r="C70" s="16" t="s">
        <v>924</v>
      </c>
      <c r="D70" s="64" t="s">
        <v>20</v>
      </c>
      <c r="E70" s="65">
        <v>6.7</v>
      </c>
      <c r="F70" s="65">
        <v>6.8</v>
      </c>
      <c r="G70" s="65">
        <v>3.1</v>
      </c>
      <c r="H70" s="65">
        <v>2.2000000000000002</v>
      </c>
      <c r="I70" s="66">
        <f t="shared" ref="I70:I84" si="2">SUM(E70:H70)</f>
        <v>18.8</v>
      </c>
    </row>
    <row r="71" spans="1:9" s="1" customFormat="1">
      <c r="A71" s="14">
        <v>66</v>
      </c>
      <c r="B71" s="15" t="s">
        <v>69</v>
      </c>
      <c r="C71" s="16" t="s">
        <v>924</v>
      </c>
      <c r="D71" s="64" t="s">
        <v>20</v>
      </c>
      <c r="E71" s="65">
        <v>5.7</v>
      </c>
      <c r="F71" s="65">
        <v>5.3</v>
      </c>
      <c r="G71" s="65">
        <v>2.1</v>
      </c>
      <c r="H71" s="65">
        <v>1.7000000000000002</v>
      </c>
      <c r="I71" s="66">
        <f t="shared" si="2"/>
        <v>14.8</v>
      </c>
    </row>
    <row r="72" spans="1:9" s="1" customFormat="1">
      <c r="A72" s="14">
        <v>67</v>
      </c>
      <c r="B72" s="15" t="s">
        <v>70</v>
      </c>
      <c r="C72" s="16" t="s">
        <v>924</v>
      </c>
      <c r="D72" s="64">
        <v>20</v>
      </c>
      <c r="E72" s="65">
        <v>33.700000000000003</v>
      </c>
      <c r="F72" s="65">
        <v>22.3</v>
      </c>
      <c r="G72" s="65">
        <v>12.1</v>
      </c>
      <c r="H72" s="65">
        <v>2.2000000000000002</v>
      </c>
      <c r="I72" s="66">
        <f t="shared" si="2"/>
        <v>70.3</v>
      </c>
    </row>
    <row r="73" spans="1:9" s="1" customFormat="1">
      <c r="A73" s="14">
        <v>68</v>
      </c>
      <c r="B73" s="69" t="s">
        <v>71</v>
      </c>
      <c r="C73" s="16" t="s">
        <v>924</v>
      </c>
      <c r="D73" s="64">
        <v>10</v>
      </c>
      <c r="E73" s="65">
        <v>14.7</v>
      </c>
      <c r="F73" s="65">
        <v>6.3</v>
      </c>
      <c r="G73" s="65">
        <v>3.1</v>
      </c>
      <c r="H73" s="65">
        <v>2.2000000000000002</v>
      </c>
      <c r="I73" s="66">
        <f t="shared" si="2"/>
        <v>26.3</v>
      </c>
    </row>
    <row r="74" spans="1:9" s="1" customFormat="1">
      <c r="A74" s="14">
        <v>69</v>
      </c>
      <c r="B74" s="69" t="s">
        <v>72</v>
      </c>
      <c r="C74" s="16" t="s">
        <v>924</v>
      </c>
      <c r="D74" s="64">
        <v>10</v>
      </c>
      <c r="E74" s="65">
        <v>13.7</v>
      </c>
      <c r="F74" s="65">
        <v>7.8</v>
      </c>
      <c r="G74" s="65">
        <v>5.0999999999999996</v>
      </c>
      <c r="H74" s="65">
        <v>2.7</v>
      </c>
      <c r="I74" s="66">
        <f t="shared" si="2"/>
        <v>29.3</v>
      </c>
    </row>
    <row r="75" spans="1:9" s="1" customFormat="1">
      <c r="A75" s="14">
        <v>70</v>
      </c>
      <c r="B75" s="69" t="s">
        <v>73</v>
      </c>
      <c r="C75" s="16" t="s">
        <v>924</v>
      </c>
      <c r="D75" s="64" t="s">
        <v>20</v>
      </c>
      <c r="E75" s="65">
        <v>9.1999999999999993</v>
      </c>
      <c r="F75" s="65">
        <v>8.3000000000000007</v>
      </c>
      <c r="G75" s="65">
        <v>4.5999999999999996</v>
      </c>
      <c r="H75" s="65">
        <v>0.7</v>
      </c>
      <c r="I75" s="66">
        <f t="shared" si="2"/>
        <v>22.8</v>
      </c>
    </row>
    <row r="76" spans="1:9" s="1" customFormat="1">
      <c r="A76" s="14">
        <v>71</v>
      </c>
      <c r="B76" s="72" t="s">
        <v>74</v>
      </c>
      <c r="C76" s="16" t="s">
        <v>924</v>
      </c>
      <c r="D76" s="64">
        <v>5</v>
      </c>
      <c r="E76" s="65">
        <v>10.7</v>
      </c>
      <c r="F76" s="65">
        <v>8.8000000000000007</v>
      </c>
      <c r="G76" s="65">
        <v>5.0999999999999996</v>
      </c>
      <c r="H76" s="65">
        <v>2.2000000000000002</v>
      </c>
      <c r="I76" s="66">
        <f t="shared" si="2"/>
        <v>26.8</v>
      </c>
    </row>
    <row r="77" spans="1:9" s="1" customFormat="1">
      <c r="A77" s="14">
        <v>72</v>
      </c>
      <c r="B77" s="72" t="s">
        <v>75</v>
      </c>
      <c r="C77" s="16" t="s">
        <v>924</v>
      </c>
      <c r="D77" s="64">
        <v>10</v>
      </c>
      <c r="E77" s="65">
        <v>14.7</v>
      </c>
      <c r="F77" s="65">
        <v>6.3</v>
      </c>
      <c r="G77" s="65">
        <v>3.1</v>
      </c>
      <c r="H77" s="65">
        <v>2.2000000000000002</v>
      </c>
      <c r="I77" s="66">
        <f t="shared" si="2"/>
        <v>26.3</v>
      </c>
    </row>
    <row r="78" spans="1:9" s="1" customFormat="1">
      <c r="A78" s="14">
        <v>73</v>
      </c>
      <c r="B78" s="72" t="s">
        <v>76</v>
      </c>
      <c r="C78" s="16" t="s">
        <v>924</v>
      </c>
      <c r="D78" s="64">
        <v>2</v>
      </c>
      <c r="E78" s="65">
        <v>11.7</v>
      </c>
      <c r="F78" s="65">
        <v>9.3000000000000007</v>
      </c>
      <c r="G78" s="65">
        <v>5.0999999999999996</v>
      </c>
      <c r="H78" s="65">
        <v>1.2000000000000002</v>
      </c>
      <c r="I78" s="66">
        <f t="shared" si="2"/>
        <v>27.3</v>
      </c>
    </row>
    <row r="79" spans="1:9" s="1" customFormat="1" ht="15.75">
      <c r="A79" s="14">
        <v>74</v>
      </c>
      <c r="B79" s="59" t="s">
        <v>810</v>
      </c>
      <c r="C79" s="16" t="s">
        <v>924</v>
      </c>
      <c r="D79" s="64" t="s">
        <v>20</v>
      </c>
      <c r="E79" s="65">
        <v>9.6999999999999993</v>
      </c>
      <c r="F79" s="65">
        <v>8.8000000000000007</v>
      </c>
      <c r="G79" s="65">
        <v>2.1</v>
      </c>
      <c r="H79" s="65">
        <v>1.7000000000000002</v>
      </c>
      <c r="I79" s="66">
        <f t="shared" si="2"/>
        <v>22.3</v>
      </c>
    </row>
    <row r="80" spans="1:9" s="1" customFormat="1">
      <c r="A80" s="14">
        <v>75</v>
      </c>
      <c r="B80" s="18" t="s">
        <v>811</v>
      </c>
      <c r="C80" s="16" t="s">
        <v>924</v>
      </c>
      <c r="D80" s="64" t="s">
        <v>20</v>
      </c>
      <c r="E80" s="65">
        <v>9.6999999999999993</v>
      </c>
      <c r="F80" s="65">
        <v>8.8000000000000007</v>
      </c>
      <c r="G80" s="65">
        <v>2.1</v>
      </c>
      <c r="H80" s="65">
        <v>1.7000000000000002</v>
      </c>
      <c r="I80" s="66">
        <f t="shared" si="2"/>
        <v>22.3</v>
      </c>
    </row>
    <row r="81" spans="1:9" s="1" customFormat="1">
      <c r="A81" s="14">
        <v>76</v>
      </c>
      <c r="B81" s="18" t="s">
        <v>812</v>
      </c>
      <c r="C81" s="16" t="s">
        <v>924</v>
      </c>
      <c r="D81" s="64" t="s">
        <v>20</v>
      </c>
      <c r="E81" s="65">
        <v>5.7</v>
      </c>
      <c r="F81" s="65">
        <v>5.3</v>
      </c>
      <c r="G81" s="65">
        <v>2.1</v>
      </c>
      <c r="H81" s="65">
        <v>1.7000000000000002</v>
      </c>
      <c r="I81" s="66">
        <f t="shared" si="2"/>
        <v>14.8</v>
      </c>
    </row>
    <row r="82" spans="1:9" s="1" customFormat="1">
      <c r="A82" s="14">
        <v>78</v>
      </c>
      <c r="B82" s="73" t="s">
        <v>820</v>
      </c>
      <c r="C82" s="16" t="s">
        <v>924</v>
      </c>
      <c r="D82" s="64">
        <v>2</v>
      </c>
      <c r="E82" s="65">
        <v>9.6999999999999993</v>
      </c>
      <c r="F82" s="65">
        <v>6.3</v>
      </c>
      <c r="G82" s="65">
        <v>2.1</v>
      </c>
      <c r="H82" s="65">
        <v>1.7000000000000002</v>
      </c>
      <c r="I82" s="66">
        <f t="shared" si="2"/>
        <v>19.8</v>
      </c>
    </row>
    <row r="83" spans="1:9" s="1" customFormat="1">
      <c r="A83" s="14">
        <v>79</v>
      </c>
      <c r="B83" s="73" t="s">
        <v>847</v>
      </c>
      <c r="C83" s="16" t="s">
        <v>924</v>
      </c>
      <c r="D83" s="64" t="s">
        <v>20</v>
      </c>
      <c r="E83" s="65">
        <v>8.6999999999999993</v>
      </c>
      <c r="F83" s="65">
        <v>6.3</v>
      </c>
      <c r="G83" s="65">
        <v>2.1</v>
      </c>
      <c r="H83" s="65">
        <v>1.7000000000000002</v>
      </c>
      <c r="I83" s="66">
        <f t="shared" si="2"/>
        <v>18.8</v>
      </c>
    </row>
    <row r="84" spans="1:9" s="1" customFormat="1">
      <c r="A84" s="14">
        <v>80</v>
      </c>
      <c r="B84" s="61" t="s">
        <v>831</v>
      </c>
      <c r="C84" s="16" t="s">
        <v>924</v>
      </c>
      <c r="D84" s="64" t="s">
        <v>20</v>
      </c>
      <c r="E84" s="65">
        <v>6.7</v>
      </c>
      <c r="F84" s="65">
        <v>5.3</v>
      </c>
      <c r="G84" s="65">
        <v>3.6</v>
      </c>
      <c r="H84" s="65">
        <v>2.2000000000000002</v>
      </c>
      <c r="I84" s="66">
        <f t="shared" si="2"/>
        <v>17.8</v>
      </c>
    </row>
    <row r="85" spans="1:9" s="1" customFormat="1">
      <c r="A85" s="14">
        <v>81</v>
      </c>
      <c r="B85" s="61" t="s">
        <v>832</v>
      </c>
      <c r="C85" s="16" t="s">
        <v>924</v>
      </c>
      <c r="D85" s="64" t="s">
        <v>20</v>
      </c>
      <c r="E85" s="65">
        <v>5.7</v>
      </c>
      <c r="F85" s="65">
        <v>5.3</v>
      </c>
      <c r="G85" s="65">
        <v>2.1</v>
      </c>
      <c r="H85" s="65">
        <v>1.7000000000000002</v>
      </c>
      <c r="I85" s="66">
        <f t="shared" ref="I85" si="3">SUM(E85:H85)</f>
        <v>14.8</v>
      </c>
    </row>
    <row r="86" spans="1:9">
      <c r="A86" s="14"/>
      <c r="B86" s="17"/>
      <c r="C86" s="74" t="s">
        <v>77</v>
      </c>
      <c r="D86" s="75">
        <f>SUM(D6:D83)</f>
        <v>499</v>
      </c>
      <c r="E86" s="75">
        <f>SUM(E6:E85)</f>
        <v>950.50000000000159</v>
      </c>
      <c r="F86" s="75">
        <f>SUM(F6:F85)</f>
        <v>648.99999999999966</v>
      </c>
      <c r="G86" s="75">
        <f>SUM(G6:G85)</f>
        <v>300.00000000000006</v>
      </c>
      <c r="H86" s="75">
        <f>SUM(H6:H85)</f>
        <v>143.00000000000006</v>
      </c>
      <c r="I86" s="75">
        <f>SUM(I6:I85)</f>
        <v>2042.4999999999975</v>
      </c>
    </row>
    <row r="87" spans="1:9" s="1" customFormat="1" ht="30" customHeight="1">
      <c r="A87" s="120" t="s">
        <v>78</v>
      </c>
      <c r="B87" s="120"/>
      <c r="C87" s="120"/>
      <c r="D87" s="120"/>
      <c r="E87" s="120"/>
      <c r="F87" s="120"/>
      <c r="G87" s="120"/>
      <c r="H87" s="120"/>
      <c r="I87" s="120"/>
    </row>
    <row r="88" spans="1:9" s="1" customFormat="1">
      <c r="A88" s="14">
        <v>82</v>
      </c>
      <c r="B88" s="17" t="s">
        <v>79</v>
      </c>
      <c r="C88" s="16" t="s">
        <v>924</v>
      </c>
      <c r="D88" s="64">
        <v>6</v>
      </c>
      <c r="E88" s="65">
        <v>0</v>
      </c>
      <c r="F88" s="65">
        <v>0</v>
      </c>
      <c r="G88" s="65">
        <v>0</v>
      </c>
      <c r="H88" s="65">
        <v>0</v>
      </c>
      <c r="I88" s="66">
        <f>SUM(E88:H88)</f>
        <v>0</v>
      </c>
    </row>
    <row r="89" spans="1:9" s="1" customFormat="1">
      <c r="A89" s="14"/>
      <c r="B89" s="17"/>
      <c r="C89" s="74" t="s">
        <v>77</v>
      </c>
      <c r="D89" s="75">
        <f t="shared" ref="D89:I89" si="4">SUM(D88)</f>
        <v>6</v>
      </c>
      <c r="E89" s="75">
        <f t="shared" si="4"/>
        <v>0</v>
      </c>
      <c r="F89" s="75">
        <f t="shared" si="4"/>
        <v>0</v>
      </c>
      <c r="G89" s="75">
        <f t="shared" si="4"/>
        <v>0</v>
      </c>
      <c r="H89" s="75">
        <f t="shared" si="4"/>
        <v>0</v>
      </c>
      <c r="I89" s="75">
        <f t="shared" si="4"/>
        <v>0</v>
      </c>
    </row>
    <row r="90" spans="1:9" ht="29.25" customHeight="1">
      <c r="A90" s="120" t="s">
        <v>80</v>
      </c>
      <c r="B90" s="120"/>
      <c r="C90" s="120"/>
      <c r="D90" s="120"/>
      <c r="E90" s="120"/>
      <c r="F90" s="120"/>
      <c r="G90" s="120"/>
      <c r="H90" s="120"/>
      <c r="I90" s="120"/>
    </row>
    <row r="91" spans="1:9">
      <c r="A91" s="68">
        <v>83</v>
      </c>
      <c r="B91" s="17" t="s">
        <v>81</v>
      </c>
      <c r="C91" s="61" t="s">
        <v>1054</v>
      </c>
      <c r="D91" s="64">
        <v>10</v>
      </c>
      <c r="E91" s="65">
        <v>12.7</v>
      </c>
      <c r="F91" s="65">
        <v>6.8</v>
      </c>
      <c r="G91" s="65">
        <v>4.5999999999999996</v>
      </c>
      <c r="H91" s="65">
        <v>1.7000000000000002</v>
      </c>
      <c r="I91" s="66">
        <f>SUM(E91:H91)</f>
        <v>25.8</v>
      </c>
    </row>
    <row r="92" spans="1:9">
      <c r="A92" s="68">
        <v>84</v>
      </c>
      <c r="B92" s="17" t="s">
        <v>1055</v>
      </c>
      <c r="C92" s="17" t="s">
        <v>928</v>
      </c>
      <c r="D92" s="64">
        <v>50</v>
      </c>
      <c r="E92" s="65">
        <v>37.700000000000003</v>
      </c>
      <c r="F92" s="65">
        <v>12.3</v>
      </c>
      <c r="G92" s="65">
        <v>9.6</v>
      </c>
      <c r="H92" s="65">
        <v>2.7</v>
      </c>
      <c r="I92" s="66">
        <f t="shared" ref="I92" si="5">SUM(E92:H92)</f>
        <v>62.300000000000004</v>
      </c>
    </row>
    <row r="93" spans="1:9">
      <c r="A93" s="68">
        <v>85</v>
      </c>
      <c r="B93" s="17" t="s">
        <v>82</v>
      </c>
      <c r="C93" s="17" t="s">
        <v>928</v>
      </c>
      <c r="D93" s="64" t="s">
        <v>20</v>
      </c>
      <c r="E93" s="65">
        <v>8.6999999999999993</v>
      </c>
      <c r="F93" s="65">
        <v>5.3</v>
      </c>
      <c r="G93" s="65">
        <v>2.1</v>
      </c>
      <c r="H93" s="65">
        <v>1.7000000000000002</v>
      </c>
      <c r="I93" s="66">
        <f t="shared" ref="I93:I154" si="6">SUM(E93:H93)</f>
        <v>17.8</v>
      </c>
    </row>
    <row r="94" spans="1:9">
      <c r="A94" s="68">
        <v>86</v>
      </c>
      <c r="B94" s="17" t="s">
        <v>83</v>
      </c>
      <c r="C94" s="61" t="s">
        <v>1056</v>
      </c>
      <c r="D94" s="64" t="s">
        <v>20</v>
      </c>
      <c r="E94" s="65">
        <v>7.2</v>
      </c>
      <c r="F94" s="65">
        <v>6.8</v>
      </c>
      <c r="G94" s="65">
        <v>2.6</v>
      </c>
      <c r="H94" s="65">
        <v>1.7000000000000002</v>
      </c>
      <c r="I94" s="66">
        <f>SUM(E94:H94)</f>
        <v>18.3</v>
      </c>
    </row>
    <row r="95" spans="1:9">
      <c r="A95" s="68">
        <v>87</v>
      </c>
      <c r="B95" s="17" t="s">
        <v>84</v>
      </c>
      <c r="C95" s="61" t="s">
        <v>1099</v>
      </c>
      <c r="D95" s="64">
        <v>20</v>
      </c>
      <c r="E95" s="65">
        <v>22.7</v>
      </c>
      <c r="F95" s="65">
        <v>13.3</v>
      </c>
      <c r="G95" s="65">
        <v>6.1</v>
      </c>
      <c r="H95" s="65">
        <v>2.7</v>
      </c>
      <c r="I95" s="66">
        <f t="shared" ref="I95" si="7">SUM(E95:H95)</f>
        <v>44.800000000000004</v>
      </c>
    </row>
    <row r="96" spans="1:9">
      <c r="A96" s="68">
        <v>88</v>
      </c>
      <c r="B96" s="17" t="s">
        <v>85</v>
      </c>
      <c r="C96" s="17" t="s">
        <v>928</v>
      </c>
      <c r="D96" s="64">
        <v>9</v>
      </c>
      <c r="E96" s="65">
        <v>12.2</v>
      </c>
      <c r="F96" s="65">
        <v>8.3000000000000007</v>
      </c>
      <c r="G96" s="65">
        <v>5.0999999999999996</v>
      </c>
      <c r="H96" s="65">
        <v>2.7</v>
      </c>
      <c r="I96" s="66">
        <f t="shared" si="6"/>
        <v>28.3</v>
      </c>
    </row>
    <row r="97" spans="1:9">
      <c r="A97" s="68">
        <v>89</v>
      </c>
      <c r="B97" s="17" t="s">
        <v>86</v>
      </c>
      <c r="C97" s="61" t="s">
        <v>1057</v>
      </c>
      <c r="D97" s="64">
        <v>10</v>
      </c>
      <c r="E97" s="65">
        <v>11.7</v>
      </c>
      <c r="F97" s="65">
        <v>8.3000000000000007</v>
      </c>
      <c r="G97" s="65">
        <v>5.0999999999999996</v>
      </c>
      <c r="H97" s="65">
        <v>1.7000000000000002</v>
      </c>
      <c r="I97" s="66">
        <f t="shared" si="6"/>
        <v>26.8</v>
      </c>
    </row>
    <row r="98" spans="1:9" ht="30">
      <c r="A98" s="68">
        <v>90</v>
      </c>
      <c r="B98" s="17" t="s">
        <v>87</v>
      </c>
      <c r="C98" s="61" t="s">
        <v>1058</v>
      </c>
      <c r="D98" s="64">
        <v>8</v>
      </c>
      <c r="E98" s="65">
        <v>11.7</v>
      </c>
      <c r="F98" s="65">
        <v>11.3</v>
      </c>
      <c r="G98" s="65">
        <v>4.0999999999999996</v>
      </c>
      <c r="H98" s="65">
        <v>1.7000000000000002</v>
      </c>
      <c r="I98" s="66">
        <f t="shared" si="6"/>
        <v>28.8</v>
      </c>
    </row>
    <row r="99" spans="1:9">
      <c r="A99" s="68">
        <v>91</v>
      </c>
      <c r="B99" s="17" t="s">
        <v>88</v>
      </c>
      <c r="C99" s="17" t="s">
        <v>928</v>
      </c>
      <c r="D99" s="64">
        <v>20</v>
      </c>
      <c r="E99" s="65">
        <v>22.7</v>
      </c>
      <c r="F99" s="65">
        <v>13.3</v>
      </c>
      <c r="G99" s="65">
        <v>6.1</v>
      </c>
      <c r="H99" s="65">
        <v>2.7</v>
      </c>
      <c r="I99" s="66">
        <f t="shared" si="6"/>
        <v>44.800000000000004</v>
      </c>
    </row>
    <row r="100" spans="1:9">
      <c r="A100" s="68">
        <v>92</v>
      </c>
      <c r="B100" s="17" t="s">
        <v>89</v>
      </c>
      <c r="C100" s="17" t="s">
        <v>928</v>
      </c>
      <c r="D100" s="64" t="s">
        <v>20</v>
      </c>
      <c r="E100" s="65">
        <v>7.7</v>
      </c>
      <c r="F100" s="65">
        <v>5.3</v>
      </c>
      <c r="G100" s="65">
        <v>2.1</v>
      </c>
      <c r="H100" s="65">
        <v>1.7000000000000002</v>
      </c>
      <c r="I100" s="66">
        <f t="shared" si="6"/>
        <v>16.8</v>
      </c>
    </row>
    <row r="101" spans="1:9">
      <c r="A101" s="68">
        <v>93</v>
      </c>
      <c r="B101" s="17" t="s">
        <v>90</v>
      </c>
      <c r="C101" s="17" t="s">
        <v>928</v>
      </c>
      <c r="D101" s="64" t="s">
        <v>20</v>
      </c>
      <c r="E101" s="65">
        <v>7.2</v>
      </c>
      <c r="F101" s="65">
        <v>5.8</v>
      </c>
      <c r="G101" s="65">
        <v>2.6</v>
      </c>
      <c r="H101" s="65">
        <v>1.7000000000000002</v>
      </c>
      <c r="I101" s="66">
        <f>SUM(E101:H101)</f>
        <v>17.3</v>
      </c>
    </row>
    <row r="102" spans="1:9" s="1" customFormat="1">
      <c r="A102" s="68">
        <v>94</v>
      </c>
      <c r="B102" s="17" t="s">
        <v>91</v>
      </c>
      <c r="C102" s="61" t="s">
        <v>1098</v>
      </c>
      <c r="D102" s="64">
        <v>9</v>
      </c>
      <c r="E102" s="65">
        <v>21.7</v>
      </c>
      <c r="F102" s="65">
        <v>17.3</v>
      </c>
      <c r="G102" s="65">
        <v>11.1</v>
      </c>
      <c r="H102" s="65">
        <v>2.7</v>
      </c>
      <c r="I102" s="66">
        <f t="shared" si="6"/>
        <v>52.800000000000004</v>
      </c>
    </row>
    <row r="103" spans="1:9">
      <c r="A103" s="68">
        <v>95</v>
      </c>
      <c r="B103" s="17" t="s">
        <v>92</v>
      </c>
      <c r="C103" s="17" t="s">
        <v>928</v>
      </c>
      <c r="D103" s="64" t="s">
        <v>20</v>
      </c>
      <c r="E103" s="65">
        <v>6.7</v>
      </c>
      <c r="F103" s="65">
        <v>5.3</v>
      </c>
      <c r="G103" s="65">
        <v>3.6</v>
      </c>
      <c r="H103" s="65">
        <v>0.7</v>
      </c>
      <c r="I103" s="66">
        <f t="shared" si="6"/>
        <v>16.3</v>
      </c>
    </row>
    <row r="104" spans="1:9">
      <c r="A104" s="68">
        <v>96</v>
      </c>
      <c r="B104" s="17" t="s">
        <v>93</v>
      </c>
      <c r="C104" s="61" t="s">
        <v>1061</v>
      </c>
      <c r="D104" s="64">
        <v>10</v>
      </c>
      <c r="E104" s="65">
        <v>14.7</v>
      </c>
      <c r="F104" s="65">
        <v>7.3</v>
      </c>
      <c r="G104" s="65">
        <v>4.0999999999999996</v>
      </c>
      <c r="H104" s="65">
        <v>1.7000000000000002</v>
      </c>
      <c r="I104" s="66">
        <f t="shared" si="6"/>
        <v>27.8</v>
      </c>
    </row>
    <row r="105" spans="1:9">
      <c r="A105" s="68">
        <v>97</v>
      </c>
      <c r="B105" s="17" t="s">
        <v>94</v>
      </c>
      <c r="C105" s="61" t="s">
        <v>1062</v>
      </c>
      <c r="D105" s="64" t="s">
        <v>20</v>
      </c>
      <c r="E105" s="65">
        <v>6.7</v>
      </c>
      <c r="F105" s="65">
        <v>4.3</v>
      </c>
      <c r="G105" s="65">
        <v>2.1</v>
      </c>
      <c r="H105" s="65">
        <v>1.7000000000000002</v>
      </c>
      <c r="I105" s="66">
        <f t="shared" si="6"/>
        <v>14.8</v>
      </c>
    </row>
    <row r="106" spans="1:9" ht="30">
      <c r="A106" s="68">
        <v>98</v>
      </c>
      <c r="B106" s="17" t="s">
        <v>95</v>
      </c>
      <c r="C106" s="61" t="s">
        <v>1064</v>
      </c>
      <c r="D106" s="64">
        <v>20</v>
      </c>
      <c r="E106" s="65">
        <v>22.7</v>
      </c>
      <c r="F106" s="65">
        <v>9.3000000000000007</v>
      </c>
      <c r="G106" s="65">
        <v>4.0999999999999996</v>
      </c>
      <c r="H106" s="65">
        <v>2.2000000000000002</v>
      </c>
      <c r="I106" s="66">
        <f t="shared" si="6"/>
        <v>38.300000000000004</v>
      </c>
    </row>
    <row r="107" spans="1:9">
      <c r="A107" s="68">
        <v>99</v>
      </c>
      <c r="B107" s="17" t="s">
        <v>96</v>
      </c>
      <c r="C107" s="17" t="s">
        <v>928</v>
      </c>
      <c r="D107" s="64" t="s">
        <v>20</v>
      </c>
      <c r="E107" s="65">
        <v>8.1999999999999993</v>
      </c>
      <c r="F107" s="65">
        <v>7.8</v>
      </c>
      <c r="G107" s="65">
        <v>4.5999999999999996</v>
      </c>
      <c r="H107" s="65">
        <v>0.7</v>
      </c>
      <c r="I107" s="66">
        <f t="shared" si="6"/>
        <v>21.3</v>
      </c>
    </row>
    <row r="108" spans="1:9">
      <c r="A108" s="68">
        <v>100</v>
      </c>
      <c r="B108" s="17" t="s">
        <v>97</v>
      </c>
      <c r="C108" s="17" t="s">
        <v>928</v>
      </c>
      <c r="D108" s="64" t="s">
        <v>20</v>
      </c>
      <c r="E108" s="65">
        <v>8.6999999999999993</v>
      </c>
      <c r="F108" s="65">
        <v>7.8</v>
      </c>
      <c r="G108" s="65">
        <v>2.1</v>
      </c>
      <c r="H108" s="65">
        <v>1.7000000000000002</v>
      </c>
      <c r="I108" s="66">
        <f t="shared" si="6"/>
        <v>20.3</v>
      </c>
    </row>
    <row r="109" spans="1:9">
      <c r="A109" s="68">
        <v>101</v>
      </c>
      <c r="B109" s="17" t="s">
        <v>98</v>
      </c>
      <c r="C109" s="17" t="s">
        <v>928</v>
      </c>
      <c r="D109" s="64" t="s">
        <v>20</v>
      </c>
      <c r="E109" s="65">
        <v>10.199999999999999</v>
      </c>
      <c r="F109" s="65">
        <v>7.8</v>
      </c>
      <c r="G109" s="65">
        <v>3.6</v>
      </c>
      <c r="H109" s="65">
        <v>1.7000000000000002</v>
      </c>
      <c r="I109" s="66">
        <f t="shared" si="6"/>
        <v>23.3</v>
      </c>
    </row>
    <row r="110" spans="1:9">
      <c r="A110" s="68">
        <v>102</v>
      </c>
      <c r="B110" s="17" t="s">
        <v>99</v>
      </c>
      <c r="C110" s="17" t="s">
        <v>928</v>
      </c>
      <c r="D110" s="64">
        <v>15</v>
      </c>
      <c r="E110" s="65">
        <v>15.7</v>
      </c>
      <c r="F110" s="65">
        <v>12.8</v>
      </c>
      <c r="G110" s="65">
        <v>3.1</v>
      </c>
      <c r="H110" s="65">
        <v>1.7000000000000002</v>
      </c>
      <c r="I110" s="66">
        <f t="shared" si="6"/>
        <v>33.300000000000004</v>
      </c>
    </row>
    <row r="111" spans="1:9">
      <c r="A111" s="68">
        <v>103</v>
      </c>
      <c r="B111" s="17" t="s">
        <v>100</v>
      </c>
      <c r="C111" s="17" t="s">
        <v>928</v>
      </c>
      <c r="D111" s="64">
        <v>10</v>
      </c>
      <c r="E111" s="65">
        <v>13.7</v>
      </c>
      <c r="F111" s="65">
        <v>6.8</v>
      </c>
      <c r="G111" s="65">
        <v>3.6</v>
      </c>
      <c r="H111" s="65">
        <v>1.7000000000000002</v>
      </c>
      <c r="I111" s="66">
        <f t="shared" si="6"/>
        <v>25.8</v>
      </c>
    </row>
    <row r="112" spans="1:9">
      <c r="A112" s="68">
        <v>104</v>
      </c>
      <c r="B112" s="17" t="s">
        <v>101</v>
      </c>
      <c r="C112" s="17" t="s">
        <v>928</v>
      </c>
      <c r="D112" s="64" t="s">
        <v>20</v>
      </c>
      <c r="E112" s="65">
        <v>8.6999999999999993</v>
      </c>
      <c r="F112" s="65">
        <v>5.8</v>
      </c>
      <c r="G112" s="65">
        <v>2.6</v>
      </c>
      <c r="H112" s="65">
        <v>1.7000000000000002</v>
      </c>
      <c r="I112" s="66">
        <f t="shared" si="6"/>
        <v>18.8</v>
      </c>
    </row>
    <row r="113" spans="1:9">
      <c r="A113" s="68">
        <v>105</v>
      </c>
      <c r="B113" s="17" t="s">
        <v>102</v>
      </c>
      <c r="C113" s="61" t="s">
        <v>1097</v>
      </c>
      <c r="D113" s="64" t="s">
        <v>20</v>
      </c>
      <c r="E113" s="65">
        <v>8.1999999999999993</v>
      </c>
      <c r="F113" s="65">
        <v>6.8</v>
      </c>
      <c r="G113" s="65">
        <v>2.6</v>
      </c>
      <c r="H113" s="65">
        <v>1.7000000000000002</v>
      </c>
      <c r="I113" s="66">
        <f>SUM(E113:H113)</f>
        <v>19.3</v>
      </c>
    </row>
    <row r="114" spans="1:9">
      <c r="A114" s="68">
        <v>106</v>
      </c>
      <c r="B114" s="17" t="s">
        <v>103</v>
      </c>
      <c r="C114" s="17" t="s">
        <v>928</v>
      </c>
      <c r="D114" s="25">
        <v>5</v>
      </c>
      <c r="E114" s="65">
        <v>12.7</v>
      </c>
      <c r="F114" s="65">
        <v>7.3</v>
      </c>
      <c r="G114" s="65">
        <v>4.5999999999999996</v>
      </c>
      <c r="H114" s="65">
        <v>1.7000000000000002</v>
      </c>
      <c r="I114" s="66">
        <f t="shared" si="6"/>
        <v>26.3</v>
      </c>
    </row>
    <row r="115" spans="1:9">
      <c r="A115" s="68">
        <v>107</v>
      </c>
      <c r="B115" s="17" t="s">
        <v>104</v>
      </c>
      <c r="C115" s="61" t="s">
        <v>1066</v>
      </c>
      <c r="D115" s="64" t="s">
        <v>20</v>
      </c>
      <c r="E115" s="65">
        <v>7.7</v>
      </c>
      <c r="F115" s="65">
        <v>5.8</v>
      </c>
      <c r="G115" s="65">
        <v>3.6</v>
      </c>
      <c r="H115" s="65">
        <v>1.2000000000000002</v>
      </c>
      <c r="I115" s="66">
        <f t="shared" si="6"/>
        <v>18.3</v>
      </c>
    </row>
    <row r="116" spans="1:9">
      <c r="A116" s="68">
        <v>108</v>
      </c>
      <c r="B116" s="17" t="s">
        <v>105</v>
      </c>
      <c r="C116" s="17" t="s">
        <v>928</v>
      </c>
      <c r="D116" s="64">
        <v>50</v>
      </c>
      <c r="E116" s="65">
        <v>40.700000000000003</v>
      </c>
      <c r="F116" s="65">
        <v>19.3</v>
      </c>
      <c r="G116" s="65">
        <v>7.6</v>
      </c>
      <c r="H116" s="65">
        <v>2.2000000000000002</v>
      </c>
      <c r="I116" s="66">
        <f t="shared" si="6"/>
        <v>69.8</v>
      </c>
    </row>
    <row r="117" spans="1:9" ht="30">
      <c r="A117" s="68">
        <v>109</v>
      </c>
      <c r="B117" s="17" t="s">
        <v>106</v>
      </c>
      <c r="C117" s="61" t="s">
        <v>1067</v>
      </c>
      <c r="D117" s="64" t="s">
        <v>20</v>
      </c>
      <c r="E117" s="65">
        <v>7.7</v>
      </c>
      <c r="F117" s="65">
        <v>4.8</v>
      </c>
      <c r="G117" s="65">
        <v>2.6</v>
      </c>
      <c r="H117" s="65">
        <v>1.7000000000000002</v>
      </c>
      <c r="I117" s="66">
        <f t="shared" si="6"/>
        <v>16.8</v>
      </c>
    </row>
    <row r="118" spans="1:9" ht="30">
      <c r="A118" s="68">
        <v>110</v>
      </c>
      <c r="B118" s="17" t="s">
        <v>107</v>
      </c>
      <c r="C118" s="61" t="s">
        <v>1068</v>
      </c>
      <c r="D118" s="64">
        <v>10</v>
      </c>
      <c r="E118" s="65">
        <v>13.7</v>
      </c>
      <c r="F118" s="65">
        <v>8.3000000000000007</v>
      </c>
      <c r="G118" s="65">
        <v>5.6</v>
      </c>
      <c r="H118" s="65">
        <v>0.7</v>
      </c>
      <c r="I118" s="66">
        <f t="shared" si="6"/>
        <v>28.3</v>
      </c>
    </row>
    <row r="119" spans="1:9">
      <c r="A119" s="68">
        <v>111</v>
      </c>
      <c r="B119" s="17" t="s">
        <v>108</v>
      </c>
      <c r="C119" s="17" t="s">
        <v>928</v>
      </c>
      <c r="D119" s="64" t="s">
        <v>20</v>
      </c>
      <c r="E119" s="65">
        <v>8.1999999999999993</v>
      </c>
      <c r="F119" s="65">
        <v>5.8</v>
      </c>
      <c r="G119" s="65">
        <v>2.1</v>
      </c>
      <c r="H119" s="65">
        <v>1.7000000000000002</v>
      </c>
      <c r="I119" s="66">
        <f t="shared" si="6"/>
        <v>17.8</v>
      </c>
    </row>
    <row r="120" spans="1:9">
      <c r="A120" s="68">
        <v>112</v>
      </c>
      <c r="B120" s="17" t="s">
        <v>109</v>
      </c>
      <c r="C120" s="61" t="s">
        <v>1069</v>
      </c>
      <c r="D120" s="64">
        <v>24</v>
      </c>
      <c r="E120" s="65">
        <v>20.7</v>
      </c>
      <c r="F120" s="65">
        <v>13.3</v>
      </c>
      <c r="G120" s="65">
        <v>5.0999999999999996</v>
      </c>
      <c r="H120" s="65">
        <v>2.7</v>
      </c>
      <c r="I120" s="66">
        <f t="shared" si="6"/>
        <v>41.800000000000004</v>
      </c>
    </row>
    <row r="121" spans="1:9">
      <c r="A121" s="68">
        <v>113</v>
      </c>
      <c r="B121" s="17" t="s">
        <v>1070</v>
      </c>
      <c r="C121" s="17" t="s">
        <v>928</v>
      </c>
      <c r="D121" s="64" t="s">
        <v>20</v>
      </c>
      <c r="E121" s="65">
        <v>7.7</v>
      </c>
      <c r="F121" s="65">
        <v>6.3</v>
      </c>
      <c r="G121" s="65">
        <v>3.1</v>
      </c>
      <c r="H121" s="65">
        <v>0.7</v>
      </c>
      <c r="I121" s="66">
        <f t="shared" si="6"/>
        <v>17.8</v>
      </c>
    </row>
    <row r="122" spans="1:9">
      <c r="A122" s="68">
        <v>114</v>
      </c>
      <c r="B122" s="17" t="s">
        <v>110</v>
      </c>
      <c r="C122" s="17" t="s">
        <v>928</v>
      </c>
      <c r="D122" s="64">
        <v>50</v>
      </c>
      <c r="E122" s="65">
        <v>34.700000000000003</v>
      </c>
      <c r="F122" s="65">
        <v>13.3</v>
      </c>
      <c r="G122" s="65">
        <v>9.1</v>
      </c>
      <c r="H122" s="65">
        <v>4.6999999999999993</v>
      </c>
      <c r="I122" s="66">
        <f t="shared" si="6"/>
        <v>61.8</v>
      </c>
    </row>
    <row r="123" spans="1:9">
      <c r="A123" s="68">
        <v>115</v>
      </c>
      <c r="B123" s="17" t="s">
        <v>111</v>
      </c>
      <c r="C123" s="61" t="s">
        <v>1073</v>
      </c>
      <c r="D123" s="64">
        <v>20</v>
      </c>
      <c r="E123" s="65">
        <v>27.7</v>
      </c>
      <c r="F123" s="65">
        <v>10.8</v>
      </c>
      <c r="G123" s="65">
        <v>8.6</v>
      </c>
      <c r="H123" s="65">
        <v>4.1999999999999993</v>
      </c>
      <c r="I123" s="66">
        <f t="shared" si="6"/>
        <v>51.3</v>
      </c>
    </row>
    <row r="124" spans="1:9" ht="30">
      <c r="A124" s="68">
        <v>116</v>
      </c>
      <c r="B124" s="17" t="s">
        <v>112</v>
      </c>
      <c r="C124" s="61" t="s">
        <v>1074</v>
      </c>
      <c r="D124" s="64">
        <v>10</v>
      </c>
      <c r="E124" s="65">
        <v>13.7</v>
      </c>
      <c r="F124" s="65">
        <v>7.3</v>
      </c>
      <c r="G124" s="65">
        <v>3.6</v>
      </c>
      <c r="H124" s="65">
        <v>2.2000000000000002</v>
      </c>
      <c r="I124" s="66">
        <f t="shared" si="6"/>
        <v>26.8</v>
      </c>
    </row>
    <row r="125" spans="1:9" ht="30">
      <c r="A125" s="68">
        <v>117</v>
      </c>
      <c r="B125" s="17" t="s">
        <v>113</v>
      </c>
      <c r="C125" s="61" t="s">
        <v>1072</v>
      </c>
      <c r="D125" s="64">
        <v>200</v>
      </c>
      <c r="E125" s="65">
        <v>109.7</v>
      </c>
      <c r="F125" s="65">
        <v>39.299999999999997</v>
      </c>
      <c r="G125" s="65">
        <v>25.1</v>
      </c>
      <c r="H125" s="65">
        <v>20.200000000000003</v>
      </c>
      <c r="I125" s="66">
        <f t="shared" si="6"/>
        <v>194.3</v>
      </c>
    </row>
    <row r="126" spans="1:9" ht="30">
      <c r="A126" s="68">
        <v>118</v>
      </c>
      <c r="B126" s="17" t="s">
        <v>114</v>
      </c>
      <c r="C126" s="61" t="s">
        <v>1076</v>
      </c>
      <c r="D126" s="64" t="s">
        <v>20</v>
      </c>
      <c r="E126" s="65">
        <v>6.7</v>
      </c>
      <c r="F126" s="65">
        <v>5.3</v>
      </c>
      <c r="G126" s="65">
        <v>3.6</v>
      </c>
      <c r="H126" s="65">
        <v>2.2000000000000002</v>
      </c>
      <c r="I126" s="66">
        <f t="shared" si="6"/>
        <v>17.8</v>
      </c>
    </row>
    <row r="127" spans="1:9">
      <c r="A127" s="68">
        <v>119</v>
      </c>
      <c r="B127" s="17" t="s">
        <v>115</v>
      </c>
      <c r="C127" s="17" t="s">
        <v>928</v>
      </c>
      <c r="D127" s="64" t="s">
        <v>20</v>
      </c>
      <c r="E127" s="65">
        <v>6.7</v>
      </c>
      <c r="F127" s="65">
        <v>5.3</v>
      </c>
      <c r="G127" s="65">
        <v>3.6</v>
      </c>
      <c r="H127" s="65">
        <v>2.7</v>
      </c>
      <c r="I127" s="66">
        <f t="shared" si="6"/>
        <v>18.3</v>
      </c>
    </row>
    <row r="128" spans="1:9" s="2" customFormat="1">
      <c r="A128" s="68">
        <v>120</v>
      </c>
      <c r="B128" s="16" t="s">
        <v>116</v>
      </c>
      <c r="C128" s="17" t="s">
        <v>928</v>
      </c>
      <c r="D128" s="64" t="s">
        <v>20</v>
      </c>
      <c r="E128" s="65">
        <v>152.69999999999999</v>
      </c>
      <c r="F128" s="65">
        <v>86.3</v>
      </c>
      <c r="G128" s="65">
        <v>49.1</v>
      </c>
      <c r="H128" s="65">
        <v>12.2</v>
      </c>
      <c r="I128" s="66">
        <f t="shared" si="6"/>
        <v>300.3</v>
      </c>
    </row>
    <row r="129" spans="1:9">
      <c r="A129" s="68">
        <v>121</v>
      </c>
      <c r="B129" s="17" t="s">
        <v>117</v>
      </c>
      <c r="C129" s="17" t="s">
        <v>928</v>
      </c>
      <c r="D129" s="64" t="s">
        <v>20</v>
      </c>
      <c r="E129" s="65">
        <v>9.6999999999999993</v>
      </c>
      <c r="F129" s="65">
        <v>6.3</v>
      </c>
      <c r="G129" s="65">
        <v>4.5999999999999996</v>
      </c>
      <c r="H129" s="65">
        <v>2.2000000000000002</v>
      </c>
      <c r="I129" s="66">
        <f t="shared" si="6"/>
        <v>22.8</v>
      </c>
    </row>
    <row r="130" spans="1:9">
      <c r="A130" s="68">
        <v>122</v>
      </c>
      <c r="B130" s="17" t="s">
        <v>465</v>
      </c>
      <c r="C130" s="17" t="s">
        <v>928</v>
      </c>
      <c r="D130" s="64" t="s">
        <v>20</v>
      </c>
      <c r="E130" s="65">
        <v>7.7</v>
      </c>
      <c r="F130" s="65">
        <v>5.8</v>
      </c>
      <c r="G130" s="65">
        <v>2.1</v>
      </c>
      <c r="H130" s="65">
        <v>0.7</v>
      </c>
      <c r="I130" s="66">
        <f>SUM(E130:H130)</f>
        <v>16.3</v>
      </c>
    </row>
    <row r="131" spans="1:9">
      <c r="A131" s="68">
        <v>123</v>
      </c>
      <c r="B131" s="17" t="s">
        <v>118</v>
      </c>
      <c r="C131" s="17" t="s">
        <v>928</v>
      </c>
      <c r="D131" s="64" t="s">
        <v>20</v>
      </c>
      <c r="E131" s="65">
        <v>8.1999999999999993</v>
      </c>
      <c r="F131" s="65">
        <v>5.3</v>
      </c>
      <c r="G131" s="65">
        <v>3.6</v>
      </c>
      <c r="H131" s="65">
        <v>1.7000000000000002</v>
      </c>
      <c r="I131" s="66">
        <f>SUM(E131:H131)</f>
        <v>18.8</v>
      </c>
    </row>
    <row r="132" spans="1:9">
      <c r="A132" s="68">
        <v>124</v>
      </c>
      <c r="B132" s="17" t="s">
        <v>119</v>
      </c>
      <c r="C132" s="17" t="s">
        <v>928</v>
      </c>
      <c r="D132" s="64" t="s">
        <v>20</v>
      </c>
      <c r="E132" s="65">
        <v>10.199999999999999</v>
      </c>
      <c r="F132" s="65">
        <v>4.8</v>
      </c>
      <c r="G132" s="65">
        <v>2.1</v>
      </c>
      <c r="H132" s="65">
        <v>0.7</v>
      </c>
      <c r="I132" s="66">
        <f>SUM(E132:H132)</f>
        <v>17.8</v>
      </c>
    </row>
    <row r="133" spans="1:9" s="3" customFormat="1">
      <c r="A133" s="68">
        <v>125</v>
      </c>
      <c r="B133" s="17" t="s">
        <v>120</v>
      </c>
      <c r="C133" s="61" t="s">
        <v>1077</v>
      </c>
      <c r="D133" s="64" t="s">
        <v>20</v>
      </c>
      <c r="E133" s="65">
        <v>8.6999999999999993</v>
      </c>
      <c r="F133" s="65">
        <v>4.3</v>
      </c>
      <c r="G133" s="65">
        <v>2.1</v>
      </c>
      <c r="H133" s="65">
        <v>2.2000000000000002</v>
      </c>
      <c r="I133" s="66">
        <f>SUM(E133:H133)</f>
        <v>17.3</v>
      </c>
    </row>
    <row r="134" spans="1:9" ht="30">
      <c r="A134" s="68">
        <v>126</v>
      </c>
      <c r="B134" s="17" t="s">
        <v>121</v>
      </c>
      <c r="C134" s="61" t="s">
        <v>1093</v>
      </c>
      <c r="D134" s="64">
        <v>80</v>
      </c>
      <c r="E134" s="65">
        <v>59.7</v>
      </c>
      <c r="F134" s="65">
        <v>20.8</v>
      </c>
      <c r="G134" s="65">
        <v>10.1</v>
      </c>
      <c r="H134" s="65">
        <v>2.7</v>
      </c>
      <c r="I134" s="66">
        <f t="shared" si="6"/>
        <v>93.3</v>
      </c>
    </row>
    <row r="135" spans="1:9">
      <c r="A135" s="68">
        <v>127</v>
      </c>
      <c r="B135" s="17" t="s">
        <v>122</v>
      </c>
      <c r="C135" s="17" t="s">
        <v>928</v>
      </c>
      <c r="D135" s="64">
        <v>20</v>
      </c>
      <c r="E135" s="65">
        <v>18.7</v>
      </c>
      <c r="F135" s="65">
        <v>15.3</v>
      </c>
      <c r="G135" s="65">
        <v>7.6</v>
      </c>
      <c r="H135" s="65">
        <v>1.7000000000000002</v>
      </c>
      <c r="I135" s="66">
        <f t="shared" ref="I135" si="8">SUM(E135:H135)</f>
        <v>43.300000000000004</v>
      </c>
    </row>
    <row r="136" spans="1:9">
      <c r="A136" s="68">
        <v>128</v>
      </c>
      <c r="B136" s="17" t="s">
        <v>123</v>
      </c>
      <c r="C136" s="17" t="s">
        <v>928</v>
      </c>
      <c r="D136" s="64" t="s">
        <v>20</v>
      </c>
      <c r="E136" s="65">
        <v>8.6999999999999993</v>
      </c>
      <c r="F136" s="65">
        <v>7.8</v>
      </c>
      <c r="G136" s="65">
        <v>2.1</v>
      </c>
      <c r="H136" s="65">
        <v>2.7</v>
      </c>
      <c r="I136" s="66">
        <f t="shared" si="6"/>
        <v>21.3</v>
      </c>
    </row>
    <row r="137" spans="1:9">
      <c r="A137" s="68">
        <v>129</v>
      </c>
      <c r="B137" s="17" t="s">
        <v>124</v>
      </c>
      <c r="C137" s="17" t="s">
        <v>928</v>
      </c>
      <c r="D137" s="64" t="s">
        <v>20</v>
      </c>
      <c r="E137" s="65">
        <v>10.199999999999999</v>
      </c>
      <c r="F137" s="65">
        <v>7.8</v>
      </c>
      <c r="G137" s="65">
        <v>3.6</v>
      </c>
      <c r="H137" s="65">
        <v>2.2000000000000002</v>
      </c>
      <c r="I137" s="66">
        <f t="shared" si="6"/>
        <v>23.8</v>
      </c>
    </row>
    <row r="138" spans="1:9">
      <c r="A138" s="68">
        <v>130</v>
      </c>
      <c r="B138" s="17" t="s">
        <v>1085</v>
      </c>
      <c r="C138" s="17" t="s">
        <v>928</v>
      </c>
      <c r="D138" s="64">
        <v>30</v>
      </c>
      <c r="E138" s="65">
        <v>27.7</v>
      </c>
      <c r="F138" s="65">
        <v>20.3</v>
      </c>
      <c r="G138" s="65">
        <v>9.6</v>
      </c>
      <c r="H138" s="65">
        <v>4.1999999999999993</v>
      </c>
      <c r="I138" s="66">
        <f t="shared" si="6"/>
        <v>61.8</v>
      </c>
    </row>
    <row r="139" spans="1:9">
      <c r="A139" s="68">
        <v>131</v>
      </c>
      <c r="B139" s="17" t="s">
        <v>125</v>
      </c>
      <c r="C139" s="17" t="s">
        <v>928</v>
      </c>
      <c r="D139" s="64">
        <v>20</v>
      </c>
      <c r="E139" s="65">
        <v>19.7</v>
      </c>
      <c r="F139" s="65">
        <v>10.8</v>
      </c>
      <c r="G139" s="65">
        <v>4.0999999999999996</v>
      </c>
      <c r="H139" s="65">
        <v>3.2</v>
      </c>
      <c r="I139" s="66">
        <f t="shared" si="6"/>
        <v>37.800000000000004</v>
      </c>
    </row>
    <row r="140" spans="1:9">
      <c r="A140" s="68">
        <v>132</v>
      </c>
      <c r="B140" s="17" t="s">
        <v>126</v>
      </c>
      <c r="C140" s="17" t="s">
        <v>928</v>
      </c>
      <c r="D140" s="64">
        <v>70</v>
      </c>
      <c r="E140" s="65">
        <v>49.7</v>
      </c>
      <c r="F140" s="65">
        <v>23.3</v>
      </c>
      <c r="G140" s="65">
        <v>16.100000000000001</v>
      </c>
      <c r="H140" s="65">
        <v>2.7</v>
      </c>
      <c r="I140" s="66">
        <f t="shared" si="6"/>
        <v>91.8</v>
      </c>
    </row>
    <row r="141" spans="1:9" ht="30">
      <c r="A141" s="68">
        <v>133</v>
      </c>
      <c r="B141" s="17" t="s">
        <v>127</v>
      </c>
      <c r="C141" s="61" t="s">
        <v>1078</v>
      </c>
      <c r="D141" s="64" t="s">
        <v>20</v>
      </c>
      <c r="E141" s="65">
        <v>8.1999999999999993</v>
      </c>
      <c r="F141" s="65">
        <v>6.3</v>
      </c>
      <c r="G141" s="65">
        <v>3.6</v>
      </c>
      <c r="H141" s="65">
        <v>0.7</v>
      </c>
      <c r="I141" s="66">
        <f t="shared" si="6"/>
        <v>18.8</v>
      </c>
    </row>
    <row r="142" spans="1:9">
      <c r="A142" s="68">
        <v>134</v>
      </c>
      <c r="B142" s="17" t="s">
        <v>128</v>
      </c>
      <c r="C142" s="17" t="s">
        <v>928</v>
      </c>
      <c r="D142" s="64">
        <v>20</v>
      </c>
      <c r="E142" s="65">
        <v>18.7</v>
      </c>
      <c r="F142" s="65">
        <v>15.3</v>
      </c>
      <c r="G142" s="65">
        <v>7.6</v>
      </c>
      <c r="H142" s="65">
        <v>1.7000000000000002</v>
      </c>
      <c r="I142" s="66">
        <f t="shared" si="6"/>
        <v>43.300000000000004</v>
      </c>
    </row>
    <row r="143" spans="1:9">
      <c r="A143" s="68">
        <v>135</v>
      </c>
      <c r="B143" s="17" t="s">
        <v>129</v>
      </c>
      <c r="C143" s="61" t="s">
        <v>1079</v>
      </c>
      <c r="D143" s="64">
        <v>30</v>
      </c>
      <c r="E143" s="65">
        <v>25.7</v>
      </c>
      <c r="F143" s="65">
        <v>5.3</v>
      </c>
      <c r="G143" s="65">
        <v>16.100000000000001</v>
      </c>
      <c r="H143" s="65">
        <v>4.6999999999999993</v>
      </c>
      <c r="I143" s="66">
        <f t="shared" si="6"/>
        <v>51.8</v>
      </c>
    </row>
    <row r="144" spans="1:9">
      <c r="A144" s="68">
        <v>136</v>
      </c>
      <c r="B144" s="17" t="s">
        <v>130</v>
      </c>
      <c r="C144" s="17" t="s">
        <v>928</v>
      </c>
      <c r="D144" s="64">
        <v>900</v>
      </c>
      <c r="E144" s="65">
        <v>332.7</v>
      </c>
      <c r="F144" s="65">
        <v>137.30000000000001</v>
      </c>
      <c r="G144" s="65">
        <v>53.6</v>
      </c>
      <c r="H144" s="65">
        <v>64.699999999999989</v>
      </c>
      <c r="I144" s="66">
        <f t="shared" si="6"/>
        <v>588.29999999999995</v>
      </c>
    </row>
    <row r="145" spans="1:9">
      <c r="A145" s="68">
        <v>137</v>
      </c>
      <c r="B145" s="17" t="s">
        <v>131</v>
      </c>
      <c r="C145" s="17" t="s">
        <v>928</v>
      </c>
      <c r="D145" s="64" t="s">
        <v>20</v>
      </c>
      <c r="E145" s="65">
        <v>9.1999999999999993</v>
      </c>
      <c r="F145" s="65">
        <v>5.8</v>
      </c>
      <c r="G145" s="65">
        <v>2.6</v>
      </c>
      <c r="H145" s="65">
        <v>1.7000000000000002</v>
      </c>
      <c r="I145" s="66">
        <f t="shared" si="6"/>
        <v>19.3</v>
      </c>
    </row>
    <row r="146" spans="1:9">
      <c r="A146" s="68">
        <v>138</v>
      </c>
      <c r="B146" s="17" t="s">
        <v>132</v>
      </c>
      <c r="C146" s="17" t="s">
        <v>928</v>
      </c>
      <c r="D146" s="64" t="s">
        <v>20</v>
      </c>
      <c r="E146" s="65">
        <v>8.1999999999999993</v>
      </c>
      <c r="F146" s="65">
        <v>6.8</v>
      </c>
      <c r="G146" s="65">
        <v>2.6</v>
      </c>
      <c r="H146" s="65">
        <v>1.7000000000000002</v>
      </c>
      <c r="I146" s="66">
        <f>SUM(E146:H146)</f>
        <v>19.3</v>
      </c>
    </row>
    <row r="147" spans="1:9">
      <c r="A147" s="68">
        <v>139</v>
      </c>
      <c r="B147" s="17" t="s">
        <v>133</v>
      </c>
      <c r="C147" s="61" t="s">
        <v>1081</v>
      </c>
      <c r="D147" s="64">
        <v>24</v>
      </c>
      <c r="E147" s="65">
        <v>24.2</v>
      </c>
      <c r="F147" s="65">
        <v>23.8</v>
      </c>
      <c r="G147" s="65">
        <v>12.6</v>
      </c>
      <c r="H147" s="65">
        <v>2.7</v>
      </c>
      <c r="I147" s="66">
        <f t="shared" si="6"/>
        <v>63.300000000000004</v>
      </c>
    </row>
    <row r="148" spans="1:9">
      <c r="A148" s="68">
        <v>140</v>
      </c>
      <c r="B148" s="17" t="s">
        <v>791</v>
      </c>
      <c r="C148" s="17" t="s">
        <v>928</v>
      </c>
      <c r="D148" s="64" t="s">
        <v>20</v>
      </c>
      <c r="E148" s="65">
        <v>6.7</v>
      </c>
      <c r="F148" s="65">
        <v>4.3</v>
      </c>
      <c r="G148" s="65">
        <v>2.6</v>
      </c>
      <c r="H148" s="65">
        <v>1.7000000000000002</v>
      </c>
      <c r="I148" s="66">
        <f t="shared" si="6"/>
        <v>15.3</v>
      </c>
    </row>
    <row r="149" spans="1:9">
      <c r="A149" s="68">
        <v>141</v>
      </c>
      <c r="B149" s="17" t="s">
        <v>134</v>
      </c>
      <c r="C149" s="61" t="s">
        <v>1104</v>
      </c>
      <c r="D149" s="64">
        <v>8</v>
      </c>
      <c r="E149" s="65">
        <v>10.7</v>
      </c>
      <c r="F149" s="65">
        <v>6.3</v>
      </c>
      <c r="G149" s="65">
        <v>4.5999999999999996</v>
      </c>
      <c r="H149" s="65">
        <v>1.7000000000000002</v>
      </c>
      <c r="I149" s="66">
        <f t="shared" si="6"/>
        <v>23.3</v>
      </c>
    </row>
    <row r="150" spans="1:9">
      <c r="A150" s="68">
        <v>142</v>
      </c>
      <c r="B150" s="17" t="s">
        <v>135</v>
      </c>
      <c r="C150" s="61" t="s">
        <v>1105</v>
      </c>
      <c r="D150" s="64">
        <v>50</v>
      </c>
      <c r="E150" s="65">
        <v>52.7</v>
      </c>
      <c r="F150" s="65">
        <v>36.799999999999997</v>
      </c>
      <c r="G150" s="65">
        <v>25.6</v>
      </c>
      <c r="H150" s="65">
        <v>9.6999999999999993</v>
      </c>
      <c r="I150" s="66">
        <f t="shared" si="6"/>
        <v>124.8</v>
      </c>
    </row>
    <row r="151" spans="1:9">
      <c r="A151" s="68">
        <v>143</v>
      </c>
      <c r="B151" s="17" t="s">
        <v>1086</v>
      </c>
      <c r="C151" s="61" t="s">
        <v>1103</v>
      </c>
      <c r="D151" s="64">
        <v>10</v>
      </c>
      <c r="E151" s="65">
        <v>13.7</v>
      </c>
      <c r="F151" s="65">
        <v>7.3</v>
      </c>
      <c r="G151" s="65">
        <v>3.1</v>
      </c>
      <c r="H151" s="65">
        <v>2.7</v>
      </c>
      <c r="I151" s="66">
        <f t="shared" si="6"/>
        <v>26.8</v>
      </c>
    </row>
    <row r="152" spans="1:9">
      <c r="A152" s="68">
        <v>144</v>
      </c>
      <c r="B152" s="17" t="s">
        <v>136</v>
      </c>
      <c r="C152" s="17" t="s">
        <v>1096</v>
      </c>
      <c r="D152" s="64">
        <v>10</v>
      </c>
      <c r="E152" s="65">
        <v>13.7</v>
      </c>
      <c r="F152" s="65">
        <v>6.8</v>
      </c>
      <c r="G152" s="65">
        <v>4.5999999999999996</v>
      </c>
      <c r="H152" s="65">
        <v>1.7000000000000002</v>
      </c>
      <c r="I152" s="66">
        <f t="shared" si="6"/>
        <v>26.8</v>
      </c>
    </row>
    <row r="153" spans="1:9" ht="30">
      <c r="A153" s="68">
        <v>145</v>
      </c>
      <c r="B153" s="17" t="s">
        <v>137</v>
      </c>
      <c r="C153" s="61" t="s">
        <v>1106</v>
      </c>
      <c r="D153" s="64">
        <v>8</v>
      </c>
      <c r="E153" s="65">
        <v>10.199999999999999</v>
      </c>
      <c r="F153" s="65">
        <v>7.3</v>
      </c>
      <c r="G153" s="65">
        <v>3.6</v>
      </c>
      <c r="H153" s="65">
        <v>1.7000000000000002</v>
      </c>
      <c r="I153" s="66">
        <f t="shared" si="6"/>
        <v>22.8</v>
      </c>
    </row>
    <row r="154" spans="1:9">
      <c r="A154" s="68">
        <v>146</v>
      </c>
      <c r="B154" s="17" t="s">
        <v>138</v>
      </c>
      <c r="C154" s="17" t="s">
        <v>928</v>
      </c>
      <c r="D154" s="64">
        <v>50</v>
      </c>
      <c r="E154" s="65">
        <v>35.700000000000003</v>
      </c>
      <c r="F154" s="65">
        <v>11.3</v>
      </c>
      <c r="G154" s="65">
        <v>4.0999999999999996</v>
      </c>
      <c r="H154" s="65">
        <v>2.7</v>
      </c>
      <c r="I154" s="66">
        <f t="shared" si="6"/>
        <v>53.800000000000004</v>
      </c>
    </row>
    <row r="155" spans="1:9">
      <c r="A155" s="68">
        <v>147</v>
      </c>
      <c r="B155" s="17" t="s">
        <v>139</v>
      </c>
      <c r="C155" s="61" t="s">
        <v>1087</v>
      </c>
      <c r="D155" s="64">
        <v>50</v>
      </c>
      <c r="E155" s="65">
        <v>39.200000000000003</v>
      </c>
      <c r="F155" s="65">
        <v>12.3</v>
      </c>
      <c r="G155" s="65">
        <v>5.0999999999999996</v>
      </c>
      <c r="H155" s="65">
        <v>2.7</v>
      </c>
      <c r="I155" s="66">
        <f t="shared" ref="I155:I214" si="9">SUM(E155:H155)</f>
        <v>59.300000000000004</v>
      </c>
    </row>
    <row r="156" spans="1:9">
      <c r="A156" s="68">
        <v>148</v>
      </c>
      <c r="B156" s="17" t="s">
        <v>140</v>
      </c>
      <c r="C156" s="17" t="s">
        <v>928</v>
      </c>
      <c r="D156" s="64">
        <v>50</v>
      </c>
      <c r="E156" s="65">
        <v>38.700000000000003</v>
      </c>
      <c r="F156" s="65">
        <v>14.8</v>
      </c>
      <c r="G156" s="65">
        <v>4.0999999999999996</v>
      </c>
      <c r="H156" s="65">
        <v>2.7</v>
      </c>
      <c r="I156" s="66">
        <f t="shared" si="9"/>
        <v>60.300000000000004</v>
      </c>
    </row>
    <row r="157" spans="1:9">
      <c r="A157" s="68">
        <v>149</v>
      </c>
      <c r="B157" s="17" t="s">
        <v>141</v>
      </c>
      <c r="C157" s="17" t="s">
        <v>928</v>
      </c>
      <c r="D157" s="64" t="s">
        <v>20</v>
      </c>
      <c r="E157" s="65">
        <v>9.1999999999999993</v>
      </c>
      <c r="F157" s="65">
        <v>5.3</v>
      </c>
      <c r="G157" s="65">
        <v>2.1</v>
      </c>
      <c r="H157" s="65">
        <v>1.7000000000000002</v>
      </c>
      <c r="I157" s="66">
        <f t="shared" si="9"/>
        <v>18.3</v>
      </c>
    </row>
    <row r="158" spans="1:9">
      <c r="A158" s="68">
        <v>150</v>
      </c>
      <c r="B158" s="17" t="s">
        <v>142</v>
      </c>
      <c r="C158" s="17" t="s">
        <v>928</v>
      </c>
      <c r="D158" s="64">
        <v>4</v>
      </c>
      <c r="E158" s="65">
        <v>10.7</v>
      </c>
      <c r="F158" s="65">
        <v>7.3</v>
      </c>
      <c r="G158" s="65">
        <v>3.1</v>
      </c>
      <c r="H158" s="65">
        <v>2.2000000000000002</v>
      </c>
      <c r="I158" s="66">
        <f t="shared" si="9"/>
        <v>23.3</v>
      </c>
    </row>
    <row r="159" spans="1:9">
      <c r="A159" s="68">
        <v>151</v>
      </c>
      <c r="B159" s="17" t="s">
        <v>143</v>
      </c>
      <c r="C159" s="17" t="s">
        <v>928</v>
      </c>
      <c r="D159" s="64">
        <v>5</v>
      </c>
      <c r="E159" s="65">
        <v>15.7</v>
      </c>
      <c r="F159" s="65">
        <v>8.3000000000000007</v>
      </c>
      <c r="G159" s="65">
        <v>6.6</v>
      </c>
      <c r="H159" s="65">
        <v>2.7</v>
      </c>
      <c r="I159" s="66">
        <f t="shared" si="9"/>
        <v>33.300000000000004</v>
      </c>
    </row>
    <row r="160" spans="1:9">
      <c r="A160" s="68">
        <v>152</v>
      </c>
      <c r="B160" s="17" t="s">
        <v>144</v>
      </c>
      <c r="C160" s="17" t="s">
        <v>928</v>
      </c>
      <c r="D160" s="64" t="s">
        <v>20</v>
      </c>
      <c r="E160" s="65">
        <v>6.7</v>
      </c>
      <c r="F160" s="65">
        <v>5.3</v>
      </c>
      <c r="G160" s="65">
        <v>2.6</v>
      </c>
      <c r="H160" s="65">
        <v>2.2000000000000002</v>
      </c>
      <c r="I160" s="66">
        <f t="shared" si="9"/>
        <v>16.8</v>
      </c>
    </row>
    <row r="161" spans="1:9">
      <c r="A161" s="68">
        <v>153</v>
      </c>
      <c r="B161" s="17" t="s">
        <v>145</v>
      </c>
      <c r="C161" s="17" t="s">
        <v>928</v>
      </c>
      <c r="D161" s="64">
        <v>50</v>
      </c>
      <c r="E161" s="65">
        <v>38.700000000000003</v>
      </c>
      <c r="F161" s="65">
        <v>13.3</v>
      </c>
      <c r="G161" s="65">
        <v>6.1</v>
      </c>
      <c r="H161" s="65">
        <v>2.7</v>
      </c>
      <c r="I161" s="66">
        <f t="shared" si="9"/>
        <v>60.800000000000004</v>
      </c>
    </row>
    <row r="162" spans="1:9">
      <c r="A162" s="68">
        <v>154</v>
      </c>
      <c r="B162" s="17" t="s">
        <v>146</v>
      </c>
      <c r="C162" s="17" t="s">
        <v>928</v>
      </c>
      <c r="D162" s="64">
        <v>10</v>
      </c>
      <c r="E162" s="65">
        <v>15.7</v>
      </c>
      <c r="F162" s="65">
        <v>12.3</v>
      </c>
      <c r="G162" s="65">
        <v>5.0999999999999996</v>
      </c>
      <c r="H162" s="65">
        <v>2.2000000000000002</v>
      </c>
      <c r="I162" s="66">
        <f t="shared" si="9"/>
        <v>35.300000000000004</v>
      </c>
    </row>
    <row r="163" spans="1:9">
      <c r="A163" s="68">
        <v>155</v>
      </c>
      <c r="B163" s="17" t="s">
        <v>147</v>
      </c>
      <c r="C163" s="17" t="s">
        <v>928</v>
      </c>
      <c r="D163" s="64" t="s">
        <v>20</v>
      </c>
      <c r="E163" s="65">
        <v>8.6999999999999993</v>
      </c>
      <c r="F163" s="65">
        <v>5.8</v>
      </c>
      <c r="G163" s="65">
        <v>2.6</v>
      </c>
      <c r="H163" s="65">
        <v>1.7000000000000002</v>
      </c>
      <c r="I163" s="66">
        <f t="shared" si="9"/>
        <v>18.8</v>
      </c>
    </row>
    <row r="164" spans="1:9">
      <c r="A164" s="68">
        <v>156</v>
      </c>
      <c r="B164" s="17" t="s">
        <v>148</v>
      </c>
      <c r="C164" s="17" t="s">
        <v>928</v>
      </c>
      <c r="D164" s="64" t="s">
        <v>20</v>
      </c>
      <c r="E164" s="65">
        <v>6.7</v>
      </c>
      <c r="F164" s="65">
        <v>6.8</v>
      </c>
      <c r="G164" s="65">
        <v>2.6</v>
      </c>
      <c r="H164" s="65">
        <v>1.7000000000000002</v>
      </c>
      <c r="I164" s="66">
        <f>SUM(E164:H164)</f>
        <v>17.8</v>
      </c>
    </row>
    <row r="165" spans="1:9">
      <c r="A165" s="68">
        <v>157</v>
      </c>
      <c r="B165" s="17" t="s">
        <v>149</v>
      </c>
      <c r="C165" s="61" t="s">
        <v>1082</v>
      </c>
      <c r="D165" s="64">
        <v>20</v>
      </c>
      <c r="E165" s="65">
        <v>19.7</v>
      </c>
      <c r="F165" s="65">
        <v>11.3</v>
      </c>
      <c r="G165" s="65">
        <v>4.0999999999999996</v>
      </c>
      <c r="H165" s="65">
        <v>1.7000000000000002</v>
      </c>
      <c r="I165" s="66">
        <f t="shared" si="9"/>
        <v>36.800000000000004</v>
      </c>
    </row>
    <row r="166" spans="1:9">
      <c r="A166" s="68">
        <v>158</v>
      </c>
      <c r="B166" s="17" t="s">
        <v>1083</v>
      </c>
      <c r="C166" s="17" t="s">
        <v>928</v>
      </c>
      <c r="D166" s="64" t="s">
        <v>20</v>
      </c>
      <c r="E166" s="65">
        <v>7.7</v>
      </c>
      <c r="F166" s="65">
        <v>4.3</v>
      </c>
      <c r="G166" s="65">
        <v>2.1</v>
      </c>
      <c r="H166" s="65">
        <v>1.7000000000000002</v>
      </c>
      <c r="I166" s="66">
        <f t="shared" si="9"/>
        <v>15.8</v>
      </c>
    </row>
    <row r="167" spans="1:9">
      <c r="A167" s="68">
        <v>159</v>
      </c>
      <c r="B167" s="17" t="s">
        <v>150</v>
      </c>
      <c r="C167" s="61" t="s">
        <v>1102</v>
      </c>
      <c r="D167" s="64" t="s">
        <v>20</v>
      </c>
      <c r="E167" s="65">
        <v>7.7</v>
      </c>
      <c r="F167" s="65">
        <v>3.3</v>
      </c>
      <c r="G167" s="65">
        <v>2.1</v>
      </c>
      <c r="H167" s="65">
        <v>0.7</v>
      </c>
      <c r="I167" s="66">
        <f t="shared" si="9"/>
        <v>13.799999999999999</v>
      </c>
    </row>
    <row r="168" spans="1:9">
      <c r="A168" s="68">
        <v>160</v>
      </c>
      <c r="B168" s="17" t="s">
        <v>151</v>
      </c>
      <c r="C168" s="61" t="s">
        <v>1092</v>
      </c>
      <c r="D168" s="64">
        <v>10</v>
      </c>
      <c r="E168" s="65">
        <v>18.7</v>
      </c>
      <c r="F168" s="65">
        <v>6.3</v>
      </c>
      <c r="G168" s="65">
        <v>2.1</v>
      </c>
      <c r="H168" s="65">
        <v>2.2000000000000002</v>
      </c>
      <c r="I168" s="66">
        <f t="shared" si="9"/>
        <v>29.3</v>
      </c>
    </row>
    <row r="169" spans="1:9">
      <c r="A169" s="68">
        <v>161</v>
      </c>
      <c r="B169" s="17" t="s">
        <v>152</v>
      </c>
      <c r="C169" s="17" t="s">
        <v>928</v>
      </c>
      <c r="D169" s="64">
        <v>10</v>
      </c>
      <c r="E169" s="65">
        <v>14.7</v>
      </c>
      <c r="F169" s="65">
        <v>8.3000000000000007</v>
      </c>
      <c r="G169" s="65">
        <v>5.6</v>
      </c>
      <c r="H169" s="65">
        <v>4.6999999999999993</v>
      </c>
      <c r="I169" s="66">
        <f t="shared" si="9"/>
        <v>33.299999999999997</v>
      </c>
    </row>
    <row r="170" spans="1:9" s="1" customFormat="1">
      <c r="A170" s="68">
        <v>162</v>
      </c>
      <c r="B170" s="17" t="s">
        <v>153</v>
      </c>
      <c r="C170" s="17" t="s">
        <v>928</v>
      </c>
      <c r="D170" s="64" t="s">
        <v>20</v>
      </c>
      <c r="E170" s="65">
        <v>7.7</v>
      </c>
      <c r="F170" s="65">
        <v>5.8</v>
      </c>
      <c r="G170" s="65">
        <v>2.6</v>
      </c>
      <c r="H170" s="65">
        <v>1.7000000000000002</v>
      </c>
      <c r="I170" s="66">
        <f t="shared" si="9"/>
        <v>17.8</v>
      </c>
    </row>
    <row r="171" spans="1:9" s="1" customFormat="1">
      <c r="A171" s="68">
        <v>163</v>
      </c>
      <c r="B171" s="17" t="s">
        <v>154</v>
      </c>
      <c r="C171" s="17" t="s">
        <v>928</v>
      </c>
      <c r="D171" s="64" t="s">
        <v>20</v>
      </c>
      <c r="E171" s="65">
        <v>6.7</v>
      </c>
      <c r="F171" s="65">
        <v>6.8</v>
      </c>
      <c r="G171" s="65">
        <v>2.6</v>
      </c>
      <c r="H171" s="65">
        <v>1.7000000000000002</v>
      </c>
      <c r="I171" s="66">
        <f>SUM(E171:H171)</f>
        <v>17.8</v>
      </c>
    </row>
    <row r="172" spans="1:9" s="1" customFormat="1">
      <c r="A172" s="68">
        <v>164</v>
      </c>
      <c r="B172" s="16" t="s">
        <v>155</v>
      </c>
      <c r="C172" s="61" t="s">
        <v>1090</v>
      </c>
      <c r="D172" s="64">
        <v>5</v>
      </c>
      <c r="E172" s="65">
        <v>11.2</v>
      </c>
      <c r="F172" s="65">
        <v>9.8000000000000007</v>
      </c>
      <c r="G172" s="65">
        <v>7.6</v>
      </c>
      <c r="H172" s="65">
        <v>1.7000000000000002</v>
      </c>
      <c r="I172" s="66">
        <f t="shared" si="9"/>
        <v>30.3</v>
      </c>
    </row>
    <row r="173" spans="1:9" s="1" customFormat="1" ht="15" customHeight="1">
      <c r="A173" s="68">
        <v>165</v>
      </c>
      <c r="B173" s="17" t="s">
        <v>156</v>
      </c>
      <c r="C173" s="61" t="s">
        <v>1088</v>
      </c>
      <c r="D173" s="64">
        <v>15</v>
      </c>
      <c r="E173" s="65">
        <v>25.2</v>
      </c>
      <c r="F173" s="65">
        <v>14.8</v>
      </c>
      <c r="G173" s="65">
        <v>12.1</v>
      </c>
      <c r="H173" s="65">
        <v>4.6999999999999993</v>
      </c>
      <c r="I173" s="66">
        <f t="shared" si="9"/>
        <v>56.8</v>
      </c>
    </row>
    <row r="174" spans="1:9" s="1" customFormat="1">
      <c r="A174" s="68">
        <v>166</v>
      </c>
      <c r="B174" s="17" t="s">
        <v>157</v>
      </c>
      <c r="C174" s="17" t="s">
        <v>928</v>
      </c>
      <c r="D174" s="64" t="s">
        <v>20</v>
      </c>
      <c r="E174" s="65">
        <v>6.7</v>
      </c>
      <c r="F174" s="65">
        <v>4.3</v>
      </c>
      <c r="G174" s="65">
        <v>2.6</v>
      </c>
      <c r="H174" s="65">
        <v>2.2000000000000002</v>
      </c>
      <c r="I174" s="66">
        <f t="shared" si="9"/>
        <v>15.8</v>
      </c>
    </row>
    <row r="175" spans="1:9" s="1" customFormat="1" ht="30">
      <c r="A175" s="68">
        <v>167</v>
      </c>
      <c r="B175" s="17" t="s">
        <v>158</v>
      </c>
      <c r="C175" s="61" t="s">
        <v>1089</v>
      </c>
      <c r="D175" s="64" t="s">
        <v>20</v>
      </c>
      <c r="E175" s="65">
        <v>6.7</v>
      </c>
      <c r="F175" s="65">
        <v>5.8</v>
      </c>
      <c r="G175" s="65">
        <v>2.1</v>
      </c>
      <c r="H175" s="65">
        <v>0.7</v>
      </c>
      <c r="I175" s="66">
        <f t="shared" si="9"/>
        <v>15.299999999999999</v>
      </c>
    </row>
    <row r="176" spans="1:9" s="1" customFormat="1">
      <c r="A176" s="68">
        <v>168</v>
      </c>
      <c r="B176" s="17" t="s">
        <v>159</v>
      </c>
      <c r="C176" s="17" t="s">
        <v>928</v>
      </c>
      <c r="D176" s="64" t="s">
        <v>20</v>
      </c>
      <c r="E176" s="65">
        <v>8.1999999999999993</v>
      </c>
      <c r="F176" s="65">
        <v>6.3</v>
      </c>
      <c r="G176" s="65">
        <v>3.6</v>
      </c>
      <c r="H176" s="65">
        <v>1.7000000000000002</v>
      </c>
      <c r="I176" s="66">
        <f t="shared" si="9"/>
        <v>19.8</v>
      </c>
    </row>
    <row r="177" spans="1:9" s="1" customFormat="1" ht="30">
      <c r="A177" s="68">
        <v>169</v>
      </c>
      <c r="B177" s="17" t="s">
        <v>160</v>
      </c>
      <c r="C177" s="61" t="s">
        <v>1094</v>
      </c>
      <c r="D177" s="64">
        <v>10</v>
      </c>
      <c r="E177" s="65">
        <v>13.2</v>
      </c>
      <c r="F177" s="65">
        <v>8.3000000000000007</v>
      </c>
      <c r="G177" s="65">
        <v>6.6</v>
      </c>
      <c r="H177" s="65">
        <v>2.7</v>
      </c>
      <c r="I177" s="66">
        <f>SUM(E177:H177)</f>
        <v>30.8</v>
      </c>
    </row>
    <row r="178" spans="1:9" s="1" customFormat="1">
      <c r="A178" s="68">
        <v>170</v>
      </c>
      <c r="B178" s="17" t="s">
        <v>161</v>
      </c>
      <c r="C178" s="17" t="s">
        <v>928</v>
      </c>
      <c r="D178" s="64">
        <v>60</v>
      </c>
      <c r="E178" s="65">
        <v>40.200000000000003</v>
      </c>
      <c r="F178" s="65">
        <v>13.3</v>
      </c>
      <c r="G178" s="65">
        <v>3.1</v>
      </c>
      <c r="H178" s="65">
        <v>2.7</v>
      </c>
      <c r="I178" s="66">
        <f>SUM(E178:H178)</f>
        <v>59.300000000000004</v>
      </c>
    </row>
    <row r="179" spans="1:9" s="1" customFormat="1">
      <c r="A179" s="68">
        <v>171</v>
      </c>
      <c r="B179" s="17" t="s">
        <v>162</v>
      </c>
      <c r="C179" s="17" t="s">
        <v>928</v>
      </c>
      <c r="D179" s="64" t="s">
        <v>20</v>
      </c>
      <c r="E179" s="65">
        <v>8.1999999999999993</v>
      </c>
      <c r="F179" s="65">
        <v>4.8</v>
      </c>
      <c r="G179" s="65">
        <v>2.1</v>
      </c>
      <c r="H179" s="65">
        <v>2.2000000000000002</v>
      </c>
      <c r="I179" s="66">
        <f t="shared" si="9"/>
        <v>17.3</v>
      </c>
    </row>
    <row r="180" spans="1:9">
      <c r="A180" s="68">
        <v>172</v>
      </c>
      <c r="B180" s="17" t="s">
        <v>163</v>
      </c>
      <c r="C180" s="61" t="s">
        <v>1100</v>
      </c>
      <c r="D180" s="64">
        <v>10</v>
      </c>
      <c r="E180" s="65">
        <v>15.2</v>
      </c>
      <c r="F180" s="65">
        <v>12.8</v>
      </c>
      <c r="G180" s="65">
        <v>8.1</v>
      </c>
      <c r="H180" s="65">
        <v>3.2</v>
      </c>
      <c r="I180" s="66">
        <f>SUM(E180:H180)</f>
        <v>39.300000000000004</v>
      </c>
    </row>
    <row r="181" spans="1:9" ht="30">
      <c r="A181" s="68">
        <v>173</v>
      </c>
      <c r="B181" s="17" t="s">
        <v>164</v>
      </c>
      <c r="C181" s="61" t="s">
        <v>1071</v>
      </c>
      <c r="D181" s="64">
        <v>20</v>
      </c>
      <c r="E181" s="65">
        <v>11.2</v>
      </c>
      <c r="F181" s="65">
        <v>8.8000000000000007</v>
      </c>
      <c r="G181" s="65">
        <v>7.1</v>
      </c>
      <c r="H181" s="65">
        <v>2.2000000000000002</v>
      </c>
      <c r="I181" s="66">
        <f>SUM(E181:H181)</f>
        <v>29.3</v>
      </c>
    </row>
    <row r="182" spans="1:9" ht="30">
      <c r="A182" s="68">
        <v>174</v>
      </c>
      <c r="B182" s="17" t="s">
        <v>165</v>
      </c>
      <c r="C182" s="61" t="s">
        <v>1065</v>
      </c>
      <c r="D182" s="64" t="s">
        <v>20</v>
      </c>
      <c r="E182" s="65">
        <v>9.1999999999999993</v>
      </c>
      <c r="F182" s="65">
        <v>6.3</v>
      </c>
      <c r="G182" s="65">
        <v>2.1</v>
      </c>
      <c r="H182" s="65">
        <v>0.7</v>
      </c>
      <c r="I182" s="66">
        <f>SUM(E182:H182)</f>
        <v>18.3</v>
      </c>
    </row>
    <row r="183" spans="1:9" ht="30">
      <c r="A183" s="68">
        <v>175</v>
      </c>
      <c r="B183" s="16" t="s">
        <v>166</v>
      </c>
      <c r="C183" s="61" t="s">
        <v>1101</v>
      </c>
      <c r="D183" s="64" t="s">
        <v>20</v>
      </c>
      <c r="E183" s="65">
        <v>8.1999999999999993</v>
      </c>
      <c r="F183" s="65">
        <v>6.3</v>
      </c>
      <c r="G183" s="65">
        <v>2.6</v>
      </c>
      <c r="H183" s="65">
        <v>2.2000000000000002</v>
      </c>
      <c r="I183" s="66">
        <f>SUM(E183:H183)</f>
        <v>19.3</v>
      </c>
    </row>
    <row r="184" spans="1:9">
      <c r="A184" s="68">
        <v>176</v>
      </c>
      <c r="B184" s="17" t="s">
        <v>167</v>
      </c>
      <c r="C184" s="17" t="s">
        <v>928</v>
      </c>
      <c r="D184" s="64" t="s">
        <v>20</v>
      </c>
      <c r="E184" s="65">
        <v>9.1999999999999993</v>
      </c>
      <c r="F184" s="65">
        <v>6.3</v>
      </c>
      <c r="G184" s="65">
        <v>2.6</v>
      </c>
      <c r="H184" s="65">
        <v>2.2000000000000002</v>
      </c>
      <c r="I184" s="66">
        <f t="shared" si="9"/>
        <v>20.3</v>
      </c>
    </row>
    <row r="185" spans="1:9">
      <c r="A185" s="68">
        <v>177</v>
      </c>
      <c r="B185" s="17" t="s">
        <v>168</v>
      </c>
      <c r="C185" s="17" t="s">
        <v>928</v>
      </c>
      <c r="D185" s="64" t="s">
        <v>20</v>
      </c>
      <c r="E185" s="65">
        <v>7.7</v>
      </c>
      <c r="F185" s="65">
        <v>4.8</v>
      </c>
      <c r="G185" s="65">
        <v>2.1</v>
      </c>
      <c r="H185" s="65">
        <v>0.7</v>
      </c>
      <c r="I185" s="66">
        <f t="shared" si="9"/>
        <v>15.299999999999999</v>
      </c>
    </row>
    <row r="186" spans="1:9">
      <c r="A186" s="68">
        <v>178</v>
      </c>
      <c r="B186" s="17" t="s">
        <v>169</v>
      </c>
      <c r="C186" s="17" t="s">
        <v>928</v>
      </c>
      <c r="D186" s="64" t="s">
        <v>20</v>
      </c>
      <c r="E186" s="65">
        <v>9.1999999999999993</v>
      </c>
      <c r="F186" s="65">
        <v>6.3</v>
      </c>
      <c r="G186" s="65">
        <v>2.1</v>
      </c>
      <c r="H186" s="65">
        <v>0.7</v>
      </c>
      <c r="I186" s="66">
        <f t="shared" si="9"/>
        <v>18.3</v>
      </c>
    </row>
    <row r="187" spans="1:9">
      <c r="A187" s="68">
        <v>179</v>
      </c>
      <c r="B187" s="17" t="s">
        <v>170</v>
      </c>
      <c r="C187" s="17" t="s">
        <v>928</v>
      </c>
      <c r="D187" s="64">
        <v>10</v>
      </c>
      <c r="E187" s="65">
        <v>19.7</v>
      </c>
      <c r="F187" s="65">
        <v>8.3000000000000007</v>
      </c>
      <c r="G187" s="65">
        <v>4.0999999999999996</v>
      </c>
      <c r="H187" s="65">
        <v>1.7000000000000002</v>
      </c>
      <c r="I187" s="66">
        <f t="shared" si="9"/>
        <v>33.800000000000004</v>
      </c>
    </row>
    <row r="188" spans="1:9">
      <c r="A188" s="68">
        <v>180</v>
      </c>
      <c r="B188" s="17" t="s">
        <v>171</v>
      </c>
      <c r="C188" s="17" t="s">
        <v>928</v>
      </c>
      <c r="D188" s="64" t="s">
        <v>20</v>
      </c>
      <c r="E188" s="65">
        <v>8.1999999999999993</v>
      </c>
      <c r="F188" s="65">
        <v>6.3</v>
      </c>
      <c r="G188" s="65">
        <v>3.6</v>
      </c>
      <c r="H188" s="65">
        <v>1.7000000000000002</v>
      </c>
      <c r="I188" s="66">
        <f t="shared" si="9"/>
        <v>19.8</v>
      </c>
    </row>
    <row r="189" spans="1:9" ht="30">
      <c r="A189" s="68">
        <v>181</v>
      </c>
      <c r="B189" s="17" t="s">
        <v>172</v>
      </c>
      <c r="C189" s="61" t="s">
        <v>1060</v>
      </c>
      <c r="D189" s="64">
        <v>10</v>
      </c>
      <c r="E189" s="65">
        <v>16.7</v>
      </c>
      <c r="F189" s="65">
        <v>10.3</v>
      </c>
      <c r="G189" s="65">
        <v>6.1</v>
      </c>
      <c r="H189" s="65">
        <v>2.7</v>
      </c>
      <c r="I189" s="66">
        <f t="shared" si="9"/>
        <v>35.800000000000004</v>
      </c>
    </row>
    <row r="190" spans="1:9" s="1" customFormat="1">
      <c r="A190" s="68">
        <v>182</v>
      </c>
      <c r="B190" s="17" t="s">
        <v>173</v>
      </c>
      <c r="C190" s="17" t="s">
        <v>928</v>
      </c>
      <c r="D190" s="64">
        <v>10</v>
      </c>
      <c r="E190" s="65">
        <v>18.2</v>
      </c>
      <c r="F190" s="65">
        <v>9.8000000000000007</v>
      </c>
      <c r="G190" s="65">
        <v>6.1</v>
      </c>
      <c r="H190" s="65">
        <v>1.7000000000000002</v>
      </c>
      <c r="I190" s="66">
        <f t="shared" si="9"/>
        <v>35.800000000000004</v>
      </c>
    </row>
    <row r="191" spans="1:9" s="1" customFormat="1">
      <c r="A191" s="68">
        <v>183</v>
      </c>
      <c r="B191" s="17" t="s">
        <v>174</v>
      </c>
      <c r="C191" s="17" t="s">
        <v>928</v>
      </c>
      <c r="D191" s="64">
        <v>50</v>
      </c>
      <c r="E191" s="65">
        <v>36.200000000000003</v>
      </c>
      <c r="F191" s="65">
        <v>17.3</v>
      </c>
      <c r="G191" s="65">
        <v>8.1</v>
      </c>
      <c r="H191" s="65">
        <v>3.2</v>
      </c>
      <c r="I191" s="66">
        <f t="shared" si="9"/>
        <v>64.8</v>
      </c>
    </row>
    <row r="192" spans="1:9" s="1" customFormat="1">
      <c r="A192" s="68">
        <v>184</v>
      </c>
      <c r="B192" s="17" t="s">
        <v>175</v>
      </c>
      <c r="C192" s="17" t="s">
        <v>928</v>
      </c>
      <c r="D192" s="64" t="s">
        <v>20</v>
      </c>
      <c r="E192" s="65">
        <v>8.1999999999999993</v>
      </c>
      <c r="F192" s="65">
        <v>4.8</v>
      </c>
      <c r="G192" s="65">
        <v>2.1</v>
      </c>
      <c r="H192" s="65">
        <v>0.7</v>
      </c>
      <c r="I192" s="66">
        <f t="shared" si="9"/>
        <v>15.799999999999999</v>
      </c>
    </row>
    <row r="193" spans="1:9" s="1" customFormat="1">
      <c r="A193" s="68">
        <v>185</v>
      </c>
      <c r="B193" s="17" t="s">
        <v>176</v>
      </c>
      <c r="C193" s="17" t="s">
        <v>928</v>
      </c>
      <c r="D193" s="64" t="s">
        <v>20</v>
      </c>
      <c r="E193" s="65">
        <v>9.1999999999999993</v>
      </c>
      <c r="F193" s="65">
        <v>6.3</v>
      </c>
      <c r="G193" s="65">
        <v>2.1</v>
      </c>
      <c r="H193" s="65">
        <v>0.7</v>
      </c>
      <c r="I193" s="66">
        <f t="shared" si="9"/>
        <v>18.3</v>
      </c>
    </row>
    <row r="194" spans="1:9" s="1" customFormat="1">
      <c r="A194" s="68">
        <v>186</v>
      </c>
      <c r="B194" s="17" t="s">
        <v>177</v>
      </c>
      <c r="C194" s="17" t="s">
        <v>928</v>
      </c>
      <c r="D194" s="64" t="s">
        <v>20</v>
      </c>
      <c r="E194" s="65">
        <v>8.1999999999999993</v>
      </c>
      <c r="F194" s="65">
        <v>6.3</v>
      </c>
      <c r="G194" s="65">
        <v>2.6</v>
      </c>
      <c r="H194" s="65">
        <v>2.2000000000000002</v>
      </c>
      <c r="I194" s="66">
        <f t="shared" si="9"/>
        <v>19.3</v>
      </c>
    </row>
    <row r="195" spans="1:9">
      <c r="A195" s="68">
        <v>187</v>
      </c>
      <c r="B195" s="17" t="s">
        <v>178</v>
      </c>
      <c r="C195" s="17" t="s">
        <v>928</v>
      </c>
      <c r="D195" s="64" t="s">
        <v>20</v>
      </c>
      <c r="E195" s="65">
        <v>9.1999999999999993</v>
      </c>
      <c r="F195" s="65">
        <v>6.3</v>
      </c>
      <c r="G195" s="65">
        <v>2.6</v>
      </c>
      <c r="H195" s="65">
        <v>2.2000000000000002</v>
      </c>
      <c r="I195" s="66">
        <f t="shared" si="9"/>
        <v>20.3</v>
      </c>
    </row>
    <row r="196" spans="1:9">
      <c r="A196" s="68">
        <v>188</v>
      </c>
      <c r="B196" s="17" t="s">
        <v>179</v>
      </c>
      <c r="C196" s="17" t="s">
        <v>928</v>
      </c>
      <c r="D196" s="64" t="s">
        <v>20</v>
      </c>
      <c r="E196" s="65">
        <v>8.1999999999999993</v>
      </c>
      <c r="F196" s="65">
        <v>4.8</v>
      </c>
      <c r="G196" s="65">
        <v>2.1</v>
      </c>
      <c r="H196" s="65">
        <v>0.7</v>
      </c>
      <c r="I196" s="66">
        <f t="shared" si="9"/>
        <v>15.799999999999999</v>
      </c>
    </row>
    <row r="197" spans="1:9">
      <c r="A197" s="68">
        <v>189</v>
      </c>
      <c r="B197" s="17" t="s">
        <v>180</v>
      </c>
      <c r="C197" s="17" t="s">
        <v>928</v>
      </c>
      <c r="D197" s="64" t="s">
        <v>20</v>
      </c>
      <c r="E197" s="65">
        <v>9.1999999999999993</v>
      </c>
      <c r="F197" s="65">
        <v>6.3</v>
      </c>
      <c r="G197" s="65">
        <v>2.1</v>
      </c>
      <c r="H197" s="65">
        <v>0.7</v>
      </c>
      <c r="I197" s="66">
        <f t="shared" si="9"/>
        <v>18.3</v>
      </c>
    </row>
    <row r="198" spans="1:9">
      <c r="A198" s="68">
        <v>190</v>
      </c>
      <c r="B198" s="17" t="s">
        <v>181</v>
      </c>
      <c r="C198" s="17" t="s">
        <v>928</v>
      </c>
      <c r="D198" s="64" t="s">
        <v>20</v>
      </c>
      <c r="E198" s="65">
        <v>6.2</v>
      </c>
      <c r="F198" s="65">
        <v>7.3</v>
      </c>
      <c r="G198" s="65">
        <v>5.0999999999999996</v>
      </c>
      <c r="H198" s="65">
        <v>1.7000000000000002</v>
      </c>
      <c r="I198" s="66">
        <f t="shared" si="9"/>
        <v>20.3</v>
      </c>
    </row>
    <row r="199" spans="1:9">
      <c r="A199" s="68">
        <v>191</v>
      </c>
      <c r="B199" s="17" t="s">
        <v>182</v>
      </c>
      <c r="C199" s="17" t="s">
        <v>928</v>
      </c>
      <c r="D199" s="64">
        <v>10</v>
      </c>
      <c r="E199" s="65">
        <v>15.2</v>
      </c>
      <c r="F199" s="65">
        <v>12.8</v>
      </c>
      <c r="G199" s="65">
        <v>8.1</v>
      </c>
      <c r="H199" s="65">
        <v>3.2</v>
      </c>
      <c r="I199" s="66">
        <f t="shared" si="9"/>
        <v>39.300000000000004</v>
      </c>
    </row>
    <row r="200" spans="1:9">
      <c r="A200" s="68">
        <v>192</v>
      </c>
      <c r="B200" s="17" t="s">
        <v>183</v>
      </c>
      <c r="C200" s="17" t="s">
        <v>928</v>
      </c>
      <c r="D200" s="64" t="s">
        <v>20</v>
      </c>
      <c r="E200" s="65">
        <v>8.1999999999999993</v>
      </c>
      <c r="F200" s="65">
        <v>5.8</v>
      </c>
      <c r="G200" s="65">
        <v>2.6</v>
      </c>
      <c r="H200" s="65">
        <v>1.7000000000000002</v>
      </c>
      <c r="I200" s="66">
        <f t="shared" si="9"/>
        <v>18.3</v>
      </c>
    </row>
    <row r="201" spans="1:9" s="1" customFormat="1">
      <c r="A201" s="68">
        <v>193</v>
      </c>
      <c r="B201" s="17" t="s">
        <v>184</v>
      </c>
      <c r="C201" s="17" t="s">
        <v>928</v>
      </c>
      <c r="D201" s="64">
        <v>10</v>
      </c>
      <c r="E201" s="65">
        <v>15.2</v>
      </c>
      <c r="F201" s="65">
        <v>12.8</v>
      </c>
      <c r="G201" s="65">
        <v>8.1</v>
      </c>
      <c r="H201" s="65">
        <v>3.2</v>
      </c>
      <c r="I201" s="66">
        <f t="shared" si="9"/>
        <v>39.300000000000004</v>
      </c>
    </row>
    <row r="202" spans="1:9">
      <c r="A202" s="68">
        <v>194</v>
      </c>
      <c r="B202" s="17" t="s">
        <v>185</v>
      </c>
      <c r="C202" s="17" t="s">
        <v>928</v>
      </c>
      <c r="D202" s="64">
        <v>10</v>
      </c>
      <c r="E202" s="65">
        <v>16.2</v>
      </c>
      <c r="F202" s="65">
        <v>11.8</v>
      </c>
      <c r="G202" s="65">
        <v>9.6</v>
      </c>
      <c r="H202" s="65">
        <v>2.7</v>
      </c>
      <c r="I202" s="66">
        <f t="shared" si="9"/>
        <v>40.300000000000004</v>
      </c>
    </row>
    <row r="203" spans="1:9" s="1" customFormat="1">
      <c r="A203" s="68">
        <v>195</v>
      </c>
      <c r="B203" s="17" t="s">
        <v>186</v>
      </c>
      <c r="C203" s="17" t="s">
        <v>928</v>
      </c>
      <c r="D203" s="64">
        <v>10</v>
      </c>
      <c r="E203" s="65">
        <v>16.7</v>
      </c>
      <c r="F203" s="65">
        <v>7.8</v>
      </c>
      <c r="G203" s="65">
        <v>4.0999999999999996</v>
      </c>
      <c r="H203" s="65">
        <v>2.2000000000000002</v>
      </c>
      <c r="I203" s="66">
        <f t="shared" si="9"/>
        <v>30.8</v>
      </c>
    </row>
    <row r="204" spans="1:9">
      <c r="A204" s="68">
        <v>196</v>
      </c>
      <c r="B204" s="17" t="s">
        <v>187</v>
      </c>
      <c r="C204" s="17" t="s">
        <v>928</v>
      </c>
      <c r="D204" s="64">
        <v>10</v>
      </c>
      <c r="E204" s="65">
        <v>15.2</v>
      </c>
      <c r="F204" s="65">
        <v>12.8</v>
      </c>
      <c r="G204" s="65">
        <v>8.1</v>
      </c>
      <c r="H204" s="65">
        <v>3.2</v>
      </c>
      <c r="I204" s="66">
        <f t="shared" si="9"/>
        <v>39.300000000000004</v>
      </c>
    </row>
    <row r="205" spans="1:9">
      <c r="A205" s="68">
        <v>197</v>
      </c>
      <c r="B205" s="17" t="s">
        <v>188</v>
      </c>
      <c r="C205" s="17" t="s">
        <v>928</v>
      </c>
      <c r="D205" s="64">
        <v>20</v>
      </c>
      <c r="E205" s="65">
        <v>20.7</v>
      </c>
      <c r="F205" s="65">
        <v>18.8</v>
      </c>
      <c r="G205" s="65">
        <v>12.1</v>
      </c>
      <c r="H205" s="65">
        <v>2.7</v>
      </c>
      <c r="I205" s="66">
        <f t="shared" si="9"/>
        <v>54.300000000000004</v>
      </c>
    </row>
    <row r="206" spans="1:9" s="1" customFormat="1">
      <c r="A206" s="68">
        <v>198</v>
      </c>
      <c r="B206" s="17" t="s">
        <v>1075</v>
      </c>
      <c r="C206" s="17" t="s">
        <v>928</v>
      </c>
      <c r="D206" s="64">
        <v>20</v>
      </c>
      <c r="E206" s="65">
        <v>20.2</v>
      </c>
      <c r="F206" s="65">
        <v>8.8000000000000007</v>
      </c>
      <c r="G206" s="65">
        <v>5.0999999999999996</v>
      </c>
      <c r="H206" s="65">
        <v>2.2000000000000002</v>
      </c>
      <c r="I206" s="66">
        <f t="shared" si="9"/>
        <v>36.300000000000004</v>
      </c>
    </row>
    <row r="207" spans="1:9" s="1" customFormat="1">
      <c r="A207" s="68">
        <v>199</v>
      </c>
      <c r="B207" s="17" t="s">
        <v>1063</v>
      </c>
      <c r="C207" s="17" t="s">
        <v>928</v>
      </c>
      <c r="D207" s="64">
        <v>50</v>
      </c>
      <c r="E207" s="65">
        <v>32.700000000000003</v>
      </c>
      <c r="F207" s="65">
        <v>10.3</v>
      </c>
      <c r="G207" s="65">
        <v>5.6</v>
      </c>
      <c r="H207" s="65">
        <v>3.2</v>
      </c>
      <c r="I207" s="66">
        <f t="shared" si="9"/>
        <v>51.800000000000004</v>
      </c>
    </row>
    <row r="208" spans="1:9">
      <c r="A208" s="68">
        <v>200</v>
      </c>
      <c r="B208" s="17" t="s">
        <v>189</v>
      </c>
      <c r="C208" s="17" t="s">
        <v>928</v>
      </c>
      <c r="D208" s="64" t="s">
        <v>20</v>
      </c>
      <c r="E208" s="65">
        <v>7.7</v>
      </c>
      <c r="F208" s="65">
        <v>5.3</v>
      </c>
      <c r="G208" s="65">
        <v>3.6</v>
      </c>
      <c r="H208" s="65">
        <v>1.7000000000000002</v>
      </c>
      <c r="I208" s="66">
        <f t="shared" si="9"/>
        <v>18.3</v>
      </c>
    </row>
    <row r="209" spans="1:9">
      <c r="A209" s="68">
        <v>201</v>
      </c>
      <c r="B209" s="17" t="s">
        <v>190</v>
      </c>
      <c r="C209" s="17" t="s">
        <v>928</v>
      </c>
      <c r="D209" s="64">
        <v>10</v>
      </c>
      <c r="E209" s="65">
        <v>15.2</v>
      </c>
      <c r="F209" s="65">
        <v>12.8</v>
      </c>
      <c r="G209" s="65">
        <v>8.1</v>
      </c>
      <c r="H209" s="65">
        <v>3.2</v>
      </c>
      <c r="I209" s="66">
        <f t="shared" si="9"/>
        <v>39.300000000000004</v>
      </c>
    </row>
    <row r="210" spans="1:9">
      <c r="A210" s="68">
        <v>202</v>
      </c>
      <c r="B210" s="17" t="s">
        <v>191</v>
      </c>
      <c r="C210" s="17" t="s">
        <v>928</v>
      </c>
      <c r="D210" s="64" t="s">
        <v>20</v>
      </c>
      <c r="E210" s="65">
        <v>7.7</v>
      </c>
      <c r="F210" s="65">
        <v>5.8</v>
      </c>
      <c r="G210" s="65">
        <v>2.1</v>
      </c>
      <c r="H210" s="65">
        <v>2.2000000000000002</v>
      </c>
      <c r="I210" s="66">
        <f t="shared" si="9"/>
        <v>17.8</v>
      </c>
    </row>
    <row r="211" spans="1:9">
      <c r="A211" s="68">
        <v>203</v>
      </c>
      <c r="B211" s="17" t="s">
        <v>192</v>
      </c>
      <c r="C211" s="17" t="s">
        <v>928</v>
      </c>
      <c r="D211" s="64">
        <v>15</v>
      </c>
      <c r="E211" s="65">
        <v>18.7</v>
      </c>
      <c r="F211" s="65">
        <v>11.3</v>
      </c>
      <c r="G211" s="65">
        <v>7.6</v>
      </c>
      <c r="H211" s="65">
        <v>3.7</v>
      </c>
      <c r="I211" s="66">
        <f t="shared" si="9"/>
        <v>41.300000000000004</v>
      </c>
    </row>
    <row r="212" spans="1:9">
      <c r="A212" s="68">
        <v>204</v>
      </c>
      <c r="B212" s="17" t="s">
        <v>193</v>
      </c>
      <c r="C212" s="17" t="s">
        <v>928</v>
      </c>
      <c r="D212" s="64">
        <v>10</v>
      </c>
      <c r="E212" s="65">
        <v>14.7</v>
      </c>
      <c r="F212" s="65">
        <v>8.3000000000000007</v>
      </c>
      <c r="G212" s="65">
        <v>3.6</v>
      </c>
      <c r="H212" s="65">
        <v>2.2000000000000002</v>
      </c>
      <c r="I212" s="66">
        <f t="shared" si="9"/>
        <v>28.8</v>
      </c>
    </row>
    <row r="213" spans="1:9">
      <c r="A213" s="68">
        <v>205</v>
      </c>
      <c r="B213" s="17" t="s">
        <v>194</v>
      </c>
      <c r="C213" s="17" t="s">
        <v>928</v>
      </c>
      <c r="D213" s="64" t="s">
        <v>20</v>
      </c>
      <c r="E213" s="65">
        <v>8.6999999999999993</v>
      </c>
      <c r="F213" s="65">
        <v>7.8</v>
      </c>
      <c r="G213" s="65">
        <v>4.5999999999999996</v>
      </c>
      <c r="H213" s="65">
        <v>0.7</v>
      </c>
      <c r="I213" s="66">
        <f t="shared" si="9"/>
        <v>21.8</v>
      </c>
    </row>
    <row r="214" spans="1:9">
      <c r="A214" s="68">
        <v>206</v>
      </c>
      <c r="B214" s="17" t="s">
        <v>195</v>
      </c>
      <c r="C214" s="17" t="s">
        <v>928</v>
      </c>
      <c r="D214" s="64" t="s">
        <v>20</v>
      </c>
      <c r="E214" s="65">
        <v>8.6999999999999993</v>
      </c>
      <c r="F214" s="65">
        <v>7.8</v>
      </c>
      <c r="G214" s="65">
        <v>2.1</v>
      </c>
      <c r="H214" s="65">
        <v>2.7</v>
      </c>
      <c r="I214" s="66">
        <f t="shared" si="9"/>
        <v>21.3</v>
      </c>
    </row>
    <row r="215" spans="1:9">
      <c r="A215" s="68">
        <v>207</v>
      </c>
      <c r="B215" s="17" t="s">
        <v>196</v>
      </c>
      <c r="C215" s="17" t="s">
        <v>928</v>
      </c>
      <c r="D215" s="64" t="s">
        <v>20</v>
      </c>
      <c r="E215" s="65">
        <v>11.2</v>
      </c>
      <c r="F215" s="65">
        <v>7.8</v>
      </c>
      <c r="G215" s="65">
        <v>3.6</v>
      </c>
      <c r="H215" s="65">
        <v>2.2000000000000002</v>
      </c>
      <c r="I215" s="66">
        <f t="shared" ref="I215:I221" si="10">SUM(E215:H215)</f>
        <v>24.8</v>
      </c>
    </row>
    <row r="216" spans="1:9" s="1" customFormat="1">
      <c r="A216" s="68">
        <v>208</v>
      </c>
      <c r="B216" s="16" t="s">
        <v>197</v>
      </c>
      <c r="C216" s="17" t="s">
        <v>928</v>
      </c>
      <c r="D216" s="64">
        <v>10</v>
      </c>
      <c r="E216" s="65">
        <v>15.2</v>
      </c>
      <c r="F216" s="65">
        <v>12.3</v>
      </c>
      <c r="G216" s="65">
        <v>8.1</v>
      </c>
      <c r="H216" s="65">
        <v>3.2</v>
      </c>
      <c r="I216" s="66">
        <f t="shared" si="10"/>
        <v>38.800000000000004</v>
      </c>
    </row>
    <row r="217" spans="1:9">
      <c r="A217" s="68">
        <v>209</v>
      </c>
      <c r="B217" s="16" t="s">
        <v>198</v>
      </c>
      <c r="C217" s="17" t="s">
        <v>928</v>
      </c>
      <c r="D217" s="29">
        <v>5</v>
      </c>
      <c r="E217" s="68">
        <v>8.6999999999999993</v>
      </c>
      <c r="F217" s="68">
        <v>4.8</v>
      </c>
      <c r="G217" s="68">
        <v>2.1</v>
      </c>
      <c r="H217" s="68">
        <v>2.2000000000000002</v>
      </c>
      <c r="I217" s="66">
        <f t="shared" si="10"/>
        <v>17.8</v>
      </c>
    </row>
    <row r="218" spans="1:9">
      <c r="A218" s="68">
        <v>210</v>
      </c>
      <c r="B218" s="16" t="s">
        <v>783</v>
      </c>
      <c r="C218" s="17" t="s">
        <v>928</v>
      </c>
      <c r="D218" s="64" t="s">
        <v>20</v>
      </c>
      <c r="E218" s="65">
        <v>5.7</v>
      </c>
      <c r="F218" s="65">
        <v>5.3</v>
      </c>
      <c r="G218" s="65">
        <v>2.6</v>
      </c>
      <c r="H218" s="65">
        <v>1.7000000000000002</v>
      </c>
      <c r="I218" s="66">
        <f t="shared" si="10"/>
        <v>15.3</v>
      </c>
    </row>
    <row r="219" spans="1:9">
      <c r="A219" s="68">
        <v>211</v>
      </c>
      <c r="B219" s="17" t="s">
        <v>199</v>
      </c>
      <c r="C219" s="17" t="s">
        <v>928</v>
      </c>
      <c r="D219" s="64" t="s">
        <v>20</v>
      </c>
      <c r="E219" s="65">
        <v>7.2</v>
      </c>
      <c r="F219" s="65">
        <v>6.3</v>
      </c>
      <c r="G219" s="65">
        <v>3.6</v>
      </c>
      <c r="H219" s="65">
        <v>0.7</v>
      </c>
      <c r="I219" s="66">
        <f t="shared" si="10"/>
        <v>17.8</v>
      </c>
    </row>
    <row r="220" spans="1:9">
      <c r="A220" s="68">
        <v>212</v>
      </c>
      <c r="B220" s="16" t="s">
        <v>200</v>
      </c>
      <c r="C220" s="17" t="s">
        <v>928</v>
      </c>
      <c r="D220" s="64" t="s">
        <v>20</v>
      </c>
      <c r="E220" s="65">
        <v>5.7</v>
      </c>
      <c r="F220" s="65">
        <v>6.8</v>
      </c>
      <c r="G220" s="65">
        <v>3.1</v>
      </c>
      <c r="H220" s="65">
        <v>1.7000000000000002</v>
      </c>
      <c r="I220" s="66">
        <f t="shared" si="10"/>
        <v>17.3</v>
      </c>
    </row>
    <row r="221" spans="1:9">
      <c r="A221" s="68">
        <v>213</v>
      </c>
      <c r="B221" s="16" t="s">
        <v>201</v>
      </c>
      <c r="C221" s="17" t="s">
        <v>928</v>
      </c>
      <c r="D221" s="64" t="s">
        <v>20</v>
      </c>
      <c r="E221" s="65">
        <v>8.1999999999999993</v>
      </c>
      <c r="F221" s="65">
        <v>4.3</v>
      </c>
      <c r="G221" s="65">
        <v>2.1</v>
      </c>
      <c r="H221" s="65">
        <v>0.7</v>
      </c>
      <c r="I221" s="66">
        <f t="shared" si="10"/>
        <v>15.299999999999999</v>
      </c>
    </row>
    <row r="222" spans="1:9">
      <c r="A222" s="68">
        <v>214</v>
      </c>
      <c r="B222" s="69" t="s">
        <v>202</v>
      </c>
      <c r="C222" s="17" t="s">
        <v>928</v>
      </c>
      <c r="D222" s="64" t="s">
        <v>20</v>
      </c>
      <c r="E222" s="65">
        <v>9.1999999999999993</v>
      </c>
      <c r="F222" s="65">
        <v>6.3</v>
      </c>
      <c r="G222" s="65">
        <v>2.1</v>
      </c>
      <c r="H222" s="65">
        <v>0.7</v>
      </c>
      <c r="I222" s="66">
        <f t="shared" ref="I222:I232" si="11">SUM(E222:H222)</f>
        <v>18.3</v>
      </c>
    </row>
    <row r="223" spans="1:9">
      <c r="A223" s="68">
        <v>215</v>
      </c>
      <c r="B223" s="15" t="s">
        <v>1059</v>
      </c>
      <c r="C223" s="17" t="s">
        <v>928</v>
      </c>
      <c r="D223" s="64" t="s">
        <v>20</v>
      </c>
      <c r="E223" s="65">
        <v>8.1999999999999993</v>
      </c>
      <c r="F223" s="65">
        <v>6.8</v>
      </c>
      <c r="G223" s="65">
        <v>2.1</v>
      </c>
      <c r="H223" s="65">
        <v>2.2000000000000002</v>
      </c>
      <c r="I223" s="66">
        <f t="shared" si="11"/>
        <v>19.3</v>
      </c>
    </row>
    <row r="224" spans="1:9">
      <c r="A224" s="68">
        <v>216</v>
      </c>
      <c r="B224" s="18" t="s">
        <v>784</v>
      </c>
      <c r="C224" s="17" t="s">
        <v>928</v>
      </c>
      <c r="D224" s="64">
        <v>10</v>
      </c>
      <c r="E224" s="65">
        <v>15.2</v>
      </c>
      <c r="F224" s="65">
        <v>12.8</v>
      </c>
      <c r="G224" s="65">
        <v>8.1</v>
      </c>
      <c r="H224" s="65">
        <v>2.2000000000000002</v>
      </c>
      <c r="I224" s="66">
        <f t="shared" ref="I224" si="12">SUM(E224:H224)</f>
        <v>38.300000000000004</v>
      </c>
    </row>
    <row r="225" spans="1:9">
      <c r="A225" s="68">
        <v>217</v>
      </c>
      <c r="B225" s="15" t="s">
        <v>203</v>
      </c>
      <c r="C225" s="61" t="s">
        <v>1080</v>
      </c>
      <c r="D225" s="64">
        <v>10</v>
      </c>
      <c r="E225" s="65">
        <v>15.2</v>
      </c>
      <c r="F225" s="65">
        <v>12.8</v>
      </c>
      <c r="G225" s="65">
        <v>8.1</v>
      </c>
      <c r="H225" s="65">
        <v>2.2000000000000002</v>
      </c>
      <c r="I225" s="66">
        <f t="shared" si="11"/>
        <v>38.300000000000004</v>
      </c>
    </row>
    <row r="226" spans="1:9">
      <c r="A226" s="68">
        <v>218</v>
      </c>
      <c r="B226" s="15" t="s">
        <v>204</v>
      </c>
      <c r="C226" s="17" t="s">
        <v>928</v>
      </c>
      <c r="D226" s="64" t="s">
        <v>20</v>
      </c>
      <c r="E226" s="65">
        <v>6.7</v>
      </c>
      <c r="F226" s="65">
        <v>4.3</v>
      </c>
      <c r="G226" s="65">
        <v>2.1</v>
      </c>
      <c r="H226" s="65">
        <v>1.7000000000000002</v>
      </c>
      <c r="I226" s="66">
        <f t="shared" si="11"/>
        <v>14.8</v>
      </c>
    </row>
    <row r="227" spans="1:9">
      <c r="A227" s="68">
        <v>219</v>
      </c>
      <c r="B227" s="15" t="s">
        <v>205</v>
      </c>
      <c r="C227" s="17" t="s">
        <v>928</v>
      </c>
      <c r="D227" s="64">
        <v>10</v>
      </c>
      <c r="E227" s="65">
        <v>13.7</v>
      </c>
      <c r="F227" s="65">
        <v>8.3000000000000007</v>
      </c>
      <c r="G227" s="65">
        <v>3.6</v>
      </c>
      <c r="H227" s="65">
        <v>2.2000000000000002</v>
      </c>
      <c r="I227" s="66">
        <f t="shared" si="11"/>
        <v>27.8</v>
      </c>
    </row>
    <row r="228" spans="1:9">
      <c r="A228" s="68">
        <v>220</v>
      </c>
      <c r="B228" s="15" t="s">
        <v>206</v>
      </c>
      <c r="C228" s="61" t="s">
        <v>1084</v>
      </c>
      <c r="D228" s="64">
        <v>50</v>
      </c>
      <c r="E228" s="65">
        <v>32.700000000000003</v>
      </c>
      <c r="F228" s="65">
        <v>12.3</v>
      </c>
      <c r="G228" s="65">
        <v>4.5999999999999996</v>
      </c>
      <c r="H228" s="65">
        <v>2.2000000000000002</v>
      </c>
      <c r="I228" s="66">
        <f t="shared" si="11"/>
        <v>51.800000000000004</v>
      </c>
    </row>
    <row r="229" spans="1:9" ht="30">
      <c r="A229" s="68">
        <v>221</v>
      </c>
      <c r="B229" s="15" t="s">
        <v>207</v>
      </c>
      <c r="C229" s="61" t="s">
        <v>1091</v>
      </c>
      <c r="D229" s="64">
        <v>50</v>
      </c>
      <c r="E229" s="65">
        <v>35.700000000000003</v>
      </c>
      <c r="F229" s="65">
        <v>13.3</v>
      </c>
      <c r="G229" s="65">
        <v>5.6</v>
      </c>
      <c r="H229" s="65">
        <v>3.2</v>
      </c>
      <c r="I229" s="66">
        <f t="shared" ref="I229" si="13">SUM(E229:H229)</f>
        <v>57.800000000000004</v>
      </c>
    </row>
    <row r="230" spans="1:9">
      <c r="A230" s="68">
        <v>222</v>
      </c>
      <c r="B230" s="15" t="s">
        <v>208</v>
      </c>
      <c r="C230" s="17" t="s">
        <v>928</v>
      </c>
      <c r="D230" s="64" t="s">
        <v>20</v>
      </c>
      <c r="E230" s="65">
        <v>8.1999999999999993</v>
      </c>
      <c r="F230" s="65">
        <v>5.3</v>
      </c>
      <c r="G230" s="65">
        <v>3.6</v>
      </c>
      <c r="H230" s="65">
        <v>0.7</v>
      </c>
      <c r="I230" s="66">
        <f t="shared" si="11"/>
        <v>17.8</v>
      </c>
    </row>
    <row r="231" spans="1:9">
      <c r="A231" s="68">
        <v>223</v>
      </c>
      <c r="B231" s="15" t="s">
        <v>209</v>
      </c>
      <c r="C231" s="17" t="s">
        <v>928</v>
      </c>
      <c r="D231" s="64">
        <v>5</v>
      </c>
      <c r="E231" s="68">
        <v>8.6999999999999993</v>
      </c>
      <c r="F231" s="68">
        <v>4.8</v>
      </c>
      <c r="G231" s="68">
        <v>2.1</v>
      </c>
      <c r="H231" s="68">
        <v>2.2000000000000002</v>
      </c>
      <c r="I231" s="66">
        <f t="shared" si="11"/>
        <v>17.8</v>
      </c>
    </row>
    <row r="232" spans="1:9">
      <c r="A232" s="68">
        <v>224</v>
      </c>
      <c r="B232" s="15" t="s">
        <v>210</v>
      </c>
      <c r="C232" s="17" t="s">
        <v>928</v>
      </c>
      <c r="D232" s="64" t="s">
        <v>20</v>
      </c>
      <c r="E232" s="65">
        <v>6.7</v>
      </c>
      <c r="F232" s="65">
        <v>5.8</v>
      </c>
      <c r="G232" s="65">
        <v>3.1</v>
      </c>
      <c r="H232" s="65">
        <v>2.2000000000000002</v>
      </c>
      <c r="I232" s="66">
        <f t="shared" si="11"/>
        <v>17.8</v>
      </c>
    </row>
    <row r="233" spans="1:9" s="1" customFormat="1">
      <c r="A233" s="68">
        <v>225</v>
      </c>
      <c r="B233" s="15" t="s">
        <v>211</v>
      </c>
      <c r="C233" s="17" t="s">
        <v>928</v>
      </c>
      <c r="D233" s="64" t="s">
        <v>20</v>
      </c>
      <c r="E233" s="65">
        <v>8.1999999999999993</v>
      </c>
      <c r="F233" s="65">
        <v>6.3</v>
      </c>
      <c r="G233" s="65">
        <v>2.6</v>
      </c>
      <c r="H233" s="65">
        <v>1.7000000000000002</v>
      </c>
      <c r="I233" s="66">
        <f t="shared" ref="I233:I241" si="14">SUM(E233:H233)</f>
        <v>18.8</v>
      </c>
    </row>
    <row r="234" spans="1:9" s="1" customFormat="1">
      <c r="A234" s="68">
        <v>226</v>
      </c>
      <c r="B234" s="69" t="s">
        <v>212</v>
      </c>
      <c r="C234" s="17" t="s">
        <v>928</v>
      </c>
      <c r="D234" s="64" t="s">
        <v>20</v>
      </c>
      <c r="E234" s="65">
        <v>6.7</v>
      </c>
      <c r="F234" s="65">
        <v>4.3</v>
      </c>
      <c r="G234" s="65">
        <v>2.1</v>
      </c>
      <c r="H234" s="65">
        <v>1.7000000000000002</v>
      </c>
      <c r="I234" s="66">
        <f t="shared" si="14"/>
        <v>14.8</v>
      </c>
    </row>
    <row r="235" spans="1:9" s="1" customFormat="1">
      <c r="A235" s="68">
        <v>227</v>
      </c>
      <c r="B235" s="72" t="s">
        <v>213</v>
      </c>
      <c r="C235" s="17" t="s">
        <v>928</v>
      </c>
      <c r="D235" s="64" t="s">
        <v>20</v>
      </c>
      <c r="E235" s="65">
        <v>5.7</v>
      </c>
      <c r="F235" s="65">
        <v>5.3</v>
      </c>
      <c r="G235" s="65">
        <v>2.6</v>
      </c>
      <c r="H235" s="65">
        <v>1.7000000000000002</v>
      </c>
      <c r="I235" s="66">
        <f t="shared" si="14"/>
        <v>15.3</v>
      </c>
    </row>
    <row r="236" spans="1:9" s="1" customFormat="1">
      <c r="A236" s="68">
        <v>228</v>
      </c>
      <c r="B236" s="72" t="s">
        <v>214</v>
      </c>
      <c r="C236" s="17" t="s">
        <v>928</v>
      </c>
      <c r="D236" s="64" t="s">
        <v>20</v>
      </c>
      <c r="E236" s="65">
        <v>7.2</v>
      </c>
      <c r="F236" s="65">
        <v>6.3</v>
      </c>
      <c r="G236" s="65">
        <v>3.6</v>
      </c>
      <c r="H236" s="65">
        <v>0.7</v>
      </c>
      <c r="I236" s="66">
        <f t="shared" si="14"/>
        <v>17.8</v>
      </c>
    </row>
    <row r="237" spans="1:9" s="1" customFormat="1">
      <c r="A237" s="68">
        <v>229</v>
      </c>
      <c r="B237" s="72" t="s">
        <v>215</v>
      </c>
      <c r="C237" s="17" t="s">
        <v>928</v>
      </c>
      <c r="D237" s="64">
        <v>6</v>
      </c>
      <c r="E237" s="68">
        <v>8.6999999999999993</v>
      </c>
      <c r="F237" s="68">
        <v>4.8</v>
      </c>
      <c r="G237" s="68">
        <v>2.1</v>
      </c>
      <c r="H237" s="68">
        <v>2.2000000000000002</v>
      </c>
      <c r="I237" s="66">
        <f t="shared" si="14"/>
        <v>17.8</v>
      </c>
    </row>
    <row r="238" spans="1:9" s="1" customFormat="1">
      <c r="A238" s="68">
        <v>230</v>
      </c>
      <c r="B238" s="72" t="s">
        <v>216</v>
      </c>
      <c r="C238" s="17" t="s">
        <v>928</v>
      </c>
      <c r="D238" s="64">
        <v>10</v>
      </c>
      <c r="E238" s="65">
        <v>13.7</v>
      </c>
      <c r="F238" s="65">
        <v>8.3000000000000007</v>
      </c>
      <c r="G238" s="65">
        <v>3.6</v>
      </c>
      <c r="H238" s="65">
        <v>2.2000000000000002</v>
      </c>
      <c r="I238" s="66">
        <f t="shared" si="14"/>
        <v>27.8</v>
      </c>
    </row>
    <row r="239" spans="1:9" s="1" customFormat="1">
      <c r="A239" s="68">
        <v>231</v>
      </c>
      <c r="B239" s="15" t="s">
        <v>217</v>
      </c>
      <c r="C239" s="17" t="s">
        <v>928</v>
      </c>
      <c r="D239" s="64">
        <v>3</v>
      </c>
      <c r="E239" s="65">
        <v>8.6999999999999993</v>
      </c>
      <c r="F239" s="65">
        <v>7.3</v>
      </c>
      <c r="G239" s="65">
        <v>2.1</v>
      </c>
      <c r="H239" s="65">
        <v>2.2000000000000002</v>
      </c>
      <c r="I239" s="66">
        <f t="shared" si="14"/>
        <v>20.3</v>
      </c>
    </row>
    <row r="240" spans="1:9" s="1" customFormat="1">
      <c r="A240" s="68">
        <v>232</v>
      </c>
      <c r="B240" s="15" t="s">
        <v>218</v>
      </c>
      <c r="C240" s="17" t="s">
        <v>928</v>
      </c>
      <c r="D240" s="64">
        <v>2</v>
      </c>
      <c r="E240" s="65">
        <v>6.7</v>
      </c>
      <c r="F240" s="65">
        <v>7.3</v>
      </c>
      <c r="G240" s="65">
        <v>3.1</v>
      </c>
      <c r="H240" s="65">
        <v>2.2000000000000002</v>
      </c>
      <c r="I240" s="66">
        <f t="shared" si="14"/>
        <v>19.3</v>
      </c>
    </row>
    <row r="241" spans="1:9" s="1" customFormat="1">
      <c r="A241" s="68">
        <v>233</v>
      </c>
      <c r="B241" s="15" t="s">
        <v>219</v>
      </c>
      <c r="C241" s="17" t="s">
        <v>928</v>
      </c>
      <c r="D241" s="64" t="s">
        <v>20</v>
      </c>
      <c r="E241" s="65">
        <v>5.7</v>
      </c>
      <c r="F241" s="65">
        <v>6.8</v>
      </c>
      <c r="G241" s="65">
        <v>3.1</v>
      </c>
      <c r="H241" s="65">
        <v>1.7000000000000002</v>
      </c>
      <c r="I241" s="66">
        <f t="shared" si="14"/>
        <v>17.3</v>
      </c>
    </row>
    <row r="242" spans="1:9" s="1" customFormat="1">
      <c r="A242" s="68">
        <v>234</v>
      </c>
      <c r="B242" s="15" t="s">
        <v>220</v>
      </c>
      <c r="C242" s="17" t="s">
        <v>928</v>
      </c>
      <c r="D242" s="64">
        <v>3</v>
      </c>
      <c r="E242" s="65">
        <v>6.7</v>
      </c>
      <c r="F242" s="65">
        <v>5.8</v>
      </c>
      <c r="G242" s="65">
        <v>3.1</v>
      </c>
      <c r="H242" s="65">
        <v>1.7000000000000002</v>
      </c>
      <c r="I242" s="66">
        <f t="shared" ref="I242:I253" si="15">SUM(E242:H242)</f>
        <v>17.3</v>
      </c>
    </row>
    <row r="243" spans="1:9" s="1" customFormat="1">
      <c r="A243" s="68">
        <v>235</v>
      </c>
      <c r="B243" s="15" t="s">
        <v>221</v>
      </c>
      <c r="C243" s="17" t="s">
        <v>928</v>
      </c>
      <c r="D243" s="64" t="s">
        <v>20</v>
      </c>
      <c r="E243" s="65">
        <v>8.1999999999999993</v>
      </c>
      <c r="F243" s="65">
        <v>4.3</v>
      </c>
      <c r="G243" s="65">
        <v>2.1</v>
      </c>
      <c r="H243" s="65">
        <v>0.7</v>
      </c>
      <c r="I243" s="66">
        <f t="shared" si="15"/>
        <v>15.299999999999999</v>
      </c>
    </row>
    <row r="244" spans="1:9" s="1" customFormat="1">
      <c r="A244" s="68">
        <v>236</v>
      </c>
      <c r="B244" s="15" t="s">
        <v>222</v>
      </c>
      <c r="C244" s="17" t="s">
        <v>928</v>
      </c>
      <c r="D244" s="64" t="s">
        <v>20</v>
      </c>
      <c r="E244" s="65">
        <v>9.1999999999999993</v>
      </c>
      <c r="F244" s="65">
        <v>6.3</v>
      </c>
      <c r="G244" s="65">
        <v>2.1</v>
      </c>
      <c r="H244" s="65">
        <v>0.7</v>
      </c>
      <c r="I244" s="66">
        <f t="shared" si="15"/>
        <v>18.3</v>
      </c>
    </row>
    <row r="245" spans="1:9" s="1" customFormat="1">
      <c r="A245" s="68">
        <v>237</v>
      </c>
      <c r="B245" s="15" t="s">
        <v>223</v>
      </c>
      <c r="C245" s="17" t="s">
        <v>928</v>
      </c>
      <c r="D245" s="64">
        <v>20</v>
      </c>
      <c r="E245" s="68">
        <v>18.7</v>
      </c>
      <c r="F245" s="68">
        <v>9.8000000000000007</v>
      </c>
      <c r="G245" s="68">
        <v>5.0999999999999996</v>
      </c>
      <c r="H245" s="68">
        <v>2.2000000000000002</v>
      </c>
      <c r="I245" s="66">
        <f t="shared" si="15"/>
        <v>35.800000000000004</v>
      </c>
    </row>
    <row r="246" spans="1:9" s="1" customFormat="1">
      <c r="A246" s="68">
        <v>238</v>
      </c>
      <c r="B246" s="15" t="s">
        <v>224</v>
      </c>
      <c r="C246" s="17" t="s">
        <v>928</v>
      </c>
      <c r="D246" s="64">
        <v>10</v>
      </c>
      <c r="E246" s="65">
        <v>15.2</v>
      </c>
      <c r="F246" s="65">
        <v>12.8</v>
      </c>
      <c r="G246" s="65">
        <v>8.1</v>
      </c>
      <c r="H246" s="65">
        <v>2.2000000000000002</v>
      </c>
      <c r="I246" s="66">
        <f t="shared" si="15"/>
        <v>38.300000000000004</v>
      </c>
    </row>
    <row r="247" spans="1:9" s="1" customFormat="1">
      <c r="A247" s="68">
        <v>239</v>
      </c>
      <c r="B247" s="15" t="s">
        <v>225</v>
      </c>
      <c r="C247" s="17" t="s">
        <v>928</v>
      </c>
      <c r="D247" s="64" t="s">
        <v>20</v>
      </c>
      <c r="E247" s="65">
        <v>6.7</v>
      </c>
      <c r="F247" s="65">
        <v>5.8</v>
      </c>
      <c r="G247" s="65">
        <v>3.1</v>
      </c>
      <c r="H247" s="65">
        <v>2.2000000000000002</v>
      </c>
      <c r="I247" s="66">
        <f t="shared" si="15"/>
        <v>17.8</v>
      </c>
    </row>
    <row r="248" spans="1:9" s="1" customFormat="1">
      <c r="A248" s="68">
        <v>240</v>
      </c>
      <c r="B248" s="15" t="s">
        <v>226</v>
      </c>
      <c r="C248" s="17" t="s">
        <v>928</v>
      </c>
      <c r="D248" s="64" t="s">
        <v>20</v>
      </c>
      <c r="E248" s="65">
        <v>8.1999999999999993</v>
      </c>
      <c r="F248" s="65">
        <v>6.3</v>
      </c>
      <c r="G248" s="65">
        <v>2.6</v>
      </c>
      <c r="H248" s="65">
        <v>1.7000000000000002</v>
      </c>
      <c r="I248" s="66">
        <f t="shared" si="15"/>
        <v>18.8</v>
      </c>
    </row>
    <row r="249" spans="1:9" s="1" customFormat="1">
      <c r="A249" s="68">
        <v>241</v>
      </c>
      <c r="B249" s="15" t="s">
        <v>227</v>
      </c>
      <c r="C249" s="17" t="s">
        <v>928</v>
      </c>
      <c r="D249" s="64" t="s">
        <v>20</v>
      </c>
      <c r="E249" s="65">
        <v>6.7</v>
      </c>
      <c r="F249" s="65">
        <v>4.3</v>
      </c>
      <c r="G249" s="65">
        <v>2.1</v>
      </c>
      <c r="H249" s="65">
        <v>1.7000000000000002</v>
      </c>
      <c r="I249" s="66">
        <f t="shared" si="15"/>
        <v>14.8</v>
      </c>
    </row>
    <row r="250" spans="1:9" s="1" customFormat="1">
      <c r="A250" s="68">
        <v>242</v>
      </c>
      <c r="B250" s="72" t="s">
        <v>228</v>
      </c>
      <c r="C250" s="17" t="s">
        <v>928</v>
      </c>
      <c r="D250" s="64" t="s">
        <v>20</v>
      </c>
      <c r="E250" s="65">
        <v>5.7</v>
      </c>
      <c r="F250" s="65">
        <v>6.8</v>
      </c>
      <c r="G250" s="65">
        <v>3.1</v>
      </c>
      <c r="H250" s="65">
        <v>1.7000000000000002</v>
      </c>
      <c r="I250" s="66">
        <f t="shared" si="15"/>
        <v>17.3</v>
      </c>
    </row>
    <row r="251" spans="1:9" s="1" customFormat="1">
      <c r="A251" s="68">
        <v>243</v>
      </c>
      <c r="B251" s="60" t="s">
        <v>765</v>
      </c>
      <c r="C251" s="17" t="s">
        <v>928</v>
      </c>
      <c r="D251" s="64" t="s">
        <v>20</v>
      </c>
      <c r="E251" s="65">
        <v>6.7</v>
      </c>
      <c r="F251" s="65">
        <v>4.3</v>
      </c>
      <c r="G251" s="65">
        <v>2.1</v>
      </c>
      <c r="H251" s="65">
        <v>1.7000000000000002</v>
      </c>
      <c r="I251" s="66">
        <f t="shared" si="15"/>
        <v>14.8</v>
      </c>
    </row>
    <row r="252" spans="1:9" s="1" customFormat="1">
      <c r="A252" s="68">
        <v>244</v>
      </c>
      <c r="B252" s="60" t="s">
        <v>766</v>
      </c>
      <c r="C252" s="17" t="s">
        <v>928</v>
      </c>
      <c r="D252" s="64" t="s">
        <v>20</v>
      </c>
      <c r="E252" s="65">
        <v>5.7</v>
      </c>
      <c r="F252" s="65">
        <v>5.3</v>
      </c>
      <c r="G252" s="65">
        <v>2.6</v>
      </c>
      <c r="H252" s="65">
        <v>1.7000000000000002</v>
      </c>
      <c r="I252" s="66">
        <f t="shared" si="15"/>
        <v>15.3</v>
      </c>
    </row>
    <row r="253" spans="1:9" s="1" customFormat="1" ht="17.25" customHeight="1">
      <c r="A253" s="68">
        <v>245</v>
      </c>
      <c r="B253" s="60" t="s">
        <v>767</v>
      </c>
      <c r="C253" s="17" t="s">
        <v>928</v>
      </c>
      <c r="D253" s="64">
        <v>50</v>
      </c>
      <c r="E253" s="68">
        <v>38.700000000000003</v>
      </c>
      <c r="F253" s="68">
        <v>23.3</v>
      </c>
      <c r="G253" s="68">
        <v>15.1</v>
      </c>
      <c r="H253" s="68">
        <v>2.7</v>
      </c>
      <c r="I253" s="66">
        <f t="shared" si="15"/>
        <v>79.8</v>
      </c>
    </row>
    <row r="254" spans="1:9" s="1" customFormat="1">
      <c r="A254" s="68">
        <v>246</v>
      </c>
      <c r="B254" s="18" t="s">
        <v>794</v>
      </c>
      <c r="C254" s="17" t="s">
        <v>928</v>
      </c>
      <c r="D254" s="64" t="s">
        <v>20</v>
      </c>
      <c r="E254" s="65">
        <v>5.7</v>
      </c>
      <c r="F254" s="65">
        <v>6.8</v>
      </c>
      <c r="G254" s="65">
        <v>3.1</v>
      </c>
      <c r="H254" s="65">
        <v>1.7000000000000002</v>
      </c>
      <c r="I254" s="66">
        <f t="shared" ref="I254:I256" si="16">SUM(E254:H254)</f>
        <v>17.3</v>
      </c>
    </row>
    <row r="255" spans="1:9" s="1" customFormat="1">
      <c r="A255" s="68">
        <v>247</v>
      </c>
      <c r="B255" s="18" t="s">
        <v>795</v>
      </c>
      <c r="C255" s="17" t="s">
        <v>928</v>
      </c>
      <c r="D255" s="64" t="s">
        <v>20</v>
      </c>
      <c r="E255" s="65">
        <v>8.1999999999999993</v>
      </c>
      <c r="F255" s="65">
        <v>4.3</v>
      </c>
      <c r="G255" s="65">
        <v>2.1</v>
      </c>
      <c r="H255" s="65">
        <v>0.7</v>
      </c>
      <c r="I255" s="66">
        <f t="shared" si="16"/>
        <v>15.299999999999999</v>
      </c>
    </row>
    <row r="256" spans="1:9" s="1" customFormat="1">
      <c r="A256" s="68">
        <v>248</v>
      </c>
      <c r="B256" s="18" t="s">
        <v>809</v>
      </c>
      <c r="C256" s="17" t="s">
        <v>928</v>
      </c>
      <c r="D256" s="64">
        <v>10</v>
      </c>
      <c r="E256" s="65">
        <v>15.2</v>
      </c>
      <c r="F256" s="65">
        <v>6.8</v>
      </c>
      <c r="G256" s="65">
        <v>4.0999999999999996</v>
      </c>
      <c r="H256" s="65">
        <v>2.2000000000000002</v>
      </c>
      <c r="I256" s="66">
        <f t="shared" si="16"/>
        <v>28.3</v>
      </c>
    </row>
    <row r="257" spans="1:9" s="1" customFormat="1">
      <c r="A257" s="68">
        <v>249</v>
      </c>
      <c r="B257" s="18" t="s">
        <v>397</v>
      </c>
      <c r="C257" s="17" t="s">
        <v>928</v>
      </c>
      <c r="D257" s="64">
        <v>10</v>
      </c>
      <c r="E257" s="65">
        <v>13.2</v>
      </c>
      <c r="F257" s="65">
        <v>6.8</v>
      </c>
      <c r="G257" s="65">
        <v>4.0999999999999996</v>
      </c>
      <c r="H257" s="65">
        <v>2.2000000000000002</v>
      </c>
      <c r="I257" s="66">
        <f t="shared" ref="I257:I258" si="17">SUM(E257:H257)</f>
        <v>26.3</v>
      </c>
    </row>
    <row r="258" spans="1:9" s="1" customFormat="1">
      <c r="A258" s="68">
        <v>250</v>
      </c>
      <c r="B258" s="61" t="s">
        <v>833</v>
      </c>
      <c r="C258" s="17" t="s">
        <v>928</v>
      </c>
      <c r="D258" s="64" t="s">
        <v>20</v>
      </c>
      <c r="E258" s="65">
        <v>5.7</v>
      </c>
      <c r="F258" s="65">
        <v>6.8</v>
      </c>
      <c r="G258" s="65">
        <v>3.1</v>
      </c>
      <c r="H258" s="65">
        <v>1.7000000000000002</v>
      </c>
      <c r="I258" s="66">
        <f t="shared" si="17"/>
        <v>17.3</v>
      </c>
    </row>
    <row r="259" spans="1:9">
      <c r="A259" s="76"/>
      <c r="B259" s="77"/>
      <c r="C259" s="74" t="s">
        <v>77</v>
      </c>
      <c r="D259" s="75">
        <f>SUM(D91:D257)</f>
        <v>2748</v>
      </c>
      <c r="E259" s="75">
        <f>SUM(E91:E258)</f>
        <v>2927.5999999999894</v>
      </c>
      <c r="F259" s="75">
        <f>SUM(F91:F258)</f>
        <v>1682.8999999999949</v>
      </c>
      <c r="G259" s="75">
        <f>SUM(G91:G258)</f>
        <v>881.30000000000268</v>
      </c>
      <c r="H259" s="75">
        <f>SUM(H91:H258)</f>
        <v>438.09999999999877</v>
      </c>
      <c r="I259" s="75">
        <f>SUM(I91:I258)</f>
        <v>5929.9000000000196</v>
      </c>
    </row>
    <row r="260" spans="1:9" ht="28.5" customHeight="1">
      <c r="A260" s="131" t="s">
        <v>229</v>
      </c>
      <c r="B260" s="131"/>
      <c r="C260" s="131"/>
      <c r="D260" s="131"/>
      <c r="E260" s="131"/>
      <c r="F260" s="131"/>
      <c r="G260" s="131"/>
      <c r="H260" s="131"/>
      <c r="I260" s="131"/>
    </row>
    <row r="261" spans="1:9">
      <c r="A261" s="78">
        <v>251</v>
      </c>
      <c r="B261" s="17" t="s">
        <v>230</v>
      </c>
      <c r="C261" s="61" t="s">
        <v>1050</v>
      </c>
      <c r="D261" s="64">
        <v>4</v>
      </c>
      <c r="E261" s="65">
        <v>8.6999999999999993</v>
      </c>
      <c r="F261" s="65">
        <v>4.8</v>
      </c>
      <c r="G261" s="65">
        <v>2.6</v>
      </c>
      <c r="H261" s="65">
        <v>1.2000000000000002</v>
      </c>
      <c r="I261" s="66">
        <f>SUM(E261:H261)</f>
        <v>17.3</v>
      </c>
    </row>
    <row r="262" spans="1:9">
      <c r="A262" s="78">
        <v>252</v>
      </c>
      <c r="B262" s="17" t="s">
        <v>790</v>
      </c>
      <c r="C262" s="61" t="s">
        <v>1051</v>
      </c>
      <c r="D262" s="64">
        <v>10</v>
      </c>
      <c r="E262" s="65">
        <v>15.7</v>
      </c>
      <c r="F262" s="65">
        <v>9.3000000000000007</v>
      </c>
      <c r="G262" s="65">
        <v>4.0999999999999996</v>
      </c>
      <c r="H262" s="65">
        <v>1.2000000000000002</v>
      </c>
      <c r="I262" s="66">
        <f>SUM(E262:H262)</f>
        <v>30.3</v>
      </c>
    </row>
    <row r="263" spans="1:9">
      <c r="A263" s="78">
        <v>253</v>
      </c>
      <c r="B263" s="17" t="s">
        <v>231</v>
      </c>
      <c r="C263" s="16" t="s">
        <v>929</v>
      </c>
      <c r="D263" s="64" t="s">
        <v>20</v>
      </c>
      <c r="E263" s="68">
        <v>9.6999999999999993</v>
      </c>
      <c r="F263" s="68">
        <v>4.3</v>
      </c>
      <c r="G263" s="68">
        <v>2.1</v>
      </c>
      <c r="H263" s="68">
        <v>1.2000000000000002</v>
      </c>
      <c r="I263" s="66">
        <f>SUM(E263:H263)</f>
        <v>17.3</v>
      </c>
    </row>
    <row r="264" spans="1:9">
      <c r="A264" s="78">
        <v>254</v>
      </c>
      <c r="B264" s="17" t="s">
        <v>232</v>
      </c>
      <c r="C264" s="61" t="s">
        <v>859</v>
      </c>
      <c r="D264" s="64">
        <v>5</v>
      </c>
      <c r="E264" s="65">
        <v>16.7</v>
      </c>
      <c r="F264" s="65">
        <v>6.3</v>
      </c>
      <c r="G264" s="65">
        <v>4.0999999999999996</v>
      </c>
      <c r="H264" s="65">
        <v>1.7000000000000002</v>
      </c>
      <c r="I264" s="66">
        <f t="shared" ref="I264:I282" si="18">SUM(E264:H264)</f>
        <v>28.8</v>
      </c>
    </row>
    <row r="265" spans="1:9">
      <c r="A265" s="78">
        <v>255</v>
      </c>
      <c r="B265" s="17" t="s">
        <v>233</v>
      </c>
      <c r="C265" s="16" t="s">
        <v>929</v>
      </c>
      <c r="D265" s="64" t="s">
        <v>20</v>
      </c>
      <c r="E265" s="65">
        <v>8.1999999999999993</v>
      </c>
      <c r="F265" s="65">
        <v>5.3</v>
      </c>
      <c r="G265" s="65">
        <v>3.1</v>
      </c>
      <c r="H265" s="65">
        <v>1.2000000000000002</v>
      </c>
      <c r="I265" s="66">
        <f t="shared" si="18"/>
        <v>17.8</v>
      </c>
    </row>
    <row r="266" spans="1:9">
      <c r="A266" s="78">
        <v>256</v>
      </c>
      <c r="B266" s="16" t="s">
        <v>234</v>
      </c>
      <c r="C266" s="16" t="s">
        <v>929</v>
      </c>
      <c r="D266" s="64">
        <v>10</v>
      </c>
      <c r="E266" s="65">
        <v>13.7</v>
      </c>
      <c r="F266" s="65">
        <v>7.3</v>
      </c>
      <c r="G266" s="65">
        <v>4.0999999999999996</v>
      </c>
      <c r="H266" s="65">
        <v>1.2000000000000002</v>
      </c>
      <c r="I266" s="66">
        <f t="shared" si="18"/>
        <v>26.3</v>
      </c>
    </row>
    <row r="267" spans="1:9">
      <c r="A267" s="78">
        <v>257</v>
      </c>
      <c r="B267" s="17" t="s">
        <v>235</v>
      </c>
      <c r="C267" s="16" t="s">
        <v>929</v>
      </c>
      <c r="D267" s="64">
        <v>10</v>
      </c>
      <c r="E267" s="65">
        <v>15.7</v>
      </c>
      <c r="F267" s="65">
        <v>7.3</v>
      </c>
      <c r="G267" s="65">
        <v>4.0999999999999996</v>
      </c>
      <c r="H267" s="65">
        <v>2.2000000000000002</v>
      </c>
      <c r="I267" s="66">
        <f t="shared" si="18"/>
        <v>29.3</v>
      </c>
    </row>
    <row r="268" spans="1:9" s="1" customFormat="1">
      <c r="A268" s="78">
        <v>258</v>
      </c>
      <c r="B268" s="17" t="s">
        <v>862</v>
      </c>
      <c r="C268" s="16" t="s">
        <v>929</v>
      </c>
      <c r="D268" s="79">
        <v>6</v>
      </c>
      <c r="E268" s="65">
        <v>8.6999999999999993</v>
      </c>
      <c r="F268" s="65">
        <v>4.3</v>
      </c>
      <c r="G268" s="65">
        <v>1.6</v>
      </c>
      <c r="H268" s="65">
        <v>0.2</v>
      </c>
      <c r="I268" s="66">
        <f t="shared" si="18"/>
        <v>14.799999999999999</v>
      </c>
    </row>
    <row r="269" spans="1:9" s="1" customFormat="1">
      <c r="A269" s="78">
        <v>259</v>
      </c>
      <c r="B269" s="17" t="s">
        <v>236</v>
      </c>
      <c r="C269" s="16" t="s">
        <v>929</v>
      </c>
      <c r="D269" s="64" t="s">
        <v>20</v>
      </c>
      <c r="E269" s="65">
        <v>8.6999999999999993</v>
      </c>
      <c r="F269" s="65">
        <v>5.3</v>
      </c>
      <c r="G269" s="65">
        <v>2.6</v>
      </c>
      <c r="H269" s="65">
        <v>1.7000000000000002</v>
      </c>
      <c r="I269" s="66">
        <f t="shared" si="18"/>
        <v>18.3</v>
      </c>
    </row>
    <row r="270" spans="1:9">
      <c r="A270" s="78">
        <v>260</v>
      </c>
      <c r="B270" s="17" t="s">
        <v>237</v>
      </c>
      <c r="C270" s="16" t="s">
        <v>929</v>
      </c>
      <c r="D270" s="64">
        <v>50</v>
      </c>
      <c r="E270" s="65">
        <v>32.700000000000003</v>
      </c>
      <c r="F270" s="65">
        <v>12.3</v>
      </c>
      <c r="G270" s="65">
        <v>2.1</v>
      </c>
      <c r="H270" s="65">
        <v>1.2000000000000002</v>
      </c>
      <c r="I270" s="66">
        <f t="shared" si="18"/>
        <v>48.300000000000004</v>
      </c>
    </row>
    <row r="271" spans="1:9">
      <c r="A271" s="78">
        <v>261</v>
      </c>
      <c r="B271" s="17" t="s">
        <v>238</v>
      </c>
      <c r="C271" s="61" t="s">
        <v>863</v>
      </c>
      <c r="D271" s="79" t="s">
        <v>20</v>
      </c>
      <c r="E271" s="65">
        <v>8.6999999999999993</v>
      </c>
      <c r="F271" s="65">
        <v>4.3</v>
      </c>
      <c r="G271" s="65">
        <v>2.6</v>
      </c>
      <c r="H271" s="65">
        <v>2.2000000000000002</v>
      </c>
      <c r="I271" s="66">
        <f t="shared" si="18"/>
        <v>17.8</v>
      </c>
    </row>
    <row r="272" spans="1:9">
      <c r="A272" s="78">
        <v>262</v>
      </c>
      <c r="B272" s="16" t="s">
        <v>239</v>
      </c>
      <c r="C272" s="61" t="s">
        <v>1053</v>
      </c>
      <c r="D272" s="79">
        <v>50</v>
      </c>
      <c r="E272" s="65">
        <v>32.700000000000003</v>
      </c>
      <c r="F272" s="65">
        <v>14.3</v>
      </c>
      <c r="G272" s="65">
        <v>5.0999999999999996</v>
      </c>
      <c r="H272" s="65">
        <v>1.7000000000000002</v>
      </c>
      <c r="I272" s="66">
        <f t="shared" si="18"/>
        <v>53.800000000000004</v>
      </c>
    </row>
    <row r="273" spans="1:9">
      <c r="A273" s="78">
        <v>263</v>
      </c>
      <c r="B273" s="17" t="s">
        <v>240</v>
      </c>
      <c r="C273" s="16" t="s">
        <v>929</v>
      </c>
      <c r="D273" s="79" t="s">
        <v>20</v>
      </c>
      <c r="E273" s="65">
        <v>9.1999999999999993</v>
      </c>
      <c r="F273" s="65">
        <v>3.8</v>
      </c>
      <c r="G273" s="65">
        <v>2.1</v>
      </c>
      <c r="H273" s="65">
        <v>1.7000000000000002</v>
      </c>
      <c r="I273" s="66">
        <f t="shared" si="18"/>
        <v>16.8</v>
      </c>
    </row>
    <row r="274" spans="1:9">
      <c r="A274" s="78">
        <v>264</v>
      </c>
      <c r="B274" s="17" t="s">
        <v>241</v>
      </c>
      <c r="C274" s="61" t="s">
        <v>861</v>
      </c>
      <c r="D274" s="79" t="s">
        <v>20</v>
      </c>
      <c r="E274" s="65">
        <v>8.1999999999999993</v>
      </c>
      <c r="F274" s="65">
        <v>5.3</v>
      </c>
      <c r="G274" s="65">
        <v>2.6</v>
      </c>
      <c r="H274" s="65">
        <v>1.7000000000000002</v>
      </c>
      <c r="I274" s="66">
        <f t="shared" si="18"/>
        <v>17.8</v>
      </c>
    </row>
    <row r="275" spans="1:9" s="1" customFormat="1">
      <c r="A275" s="78">
        <v>265</v>
      </c>
      <c r="B275" s="17" t="s">
        <v>242</v>
      </c>
      <c r="C275" s="61" t="s">
        <v>858</v>
      </c>
      <c r="D275" s="64">
        <v>10</v>
      </c>
      <c r="E275" s="65">
        <v>9.6999999999999993</v>
      </c>
      <c r="F275" s="65">
        <v>5.3</v>
      </c>
      <c r="G275" s="65">
        <v>3.6</v>
      </c>
      <c r="H275" s="65">
        <v>1.2000000000000002</v>
      </c>
      <c r="I275" s="66">
        <f t="shared" si="18"/>
        <v>19.8</v>
      </c>
    </row>
    <row r="276" spans="1:9">
      <c r="A276" s="78">
        <v>266</v>
      </c>
      <c r="B276" s="17" t="s">
        <v>789</v>
      </c>
      <c r="C276" s="16" t="s">
        <v>929</v>
      </c>
      <c r="D276" s="64" t="s">
        <v>20</v>
      </c>
      <c r="E276" s="65">
        <v>8.6999999999999993</v>
      </c>
      <c r="F276" s="65">
        <v>5.3</v>
      </c>
      <c r="G276" s="65">
        <v>2.6</v>
      </c>
      <c r="H276" s="65">
        <v>1.2000000000000002</v>
      </c>
      <c r="I276" s="66">
        <f t="shared" si="18"/>
        <v>17.8</v>
      </c>
    </row>
    <row r="277" spans="1:9">
      <c r="A277" s="78">
        <v>267</v>
      </c>
      <c r="B277" s="17" t="s">
        <v>243</v>
      </c>
      <c r="C277" s="16" t="s">
        <v>929</v>
      </c>
      <c r="D277" s="64" t="s">
        <v>20</v>
      </c>
      <c r="E277" s="65">
        <v>8.6999999999999993</v>
      </c>
      <c r="F277" s="65">
        <v>4.3</v>
      </c>
      <c r="G277" s="65">
        <v>2.6</v>
      </c>
      <c r="H277" s="65">
        <v>1.2000000000000002</v>
      </c>
      <c r="I277" s="66">
        <f t="shared" si="18"/>
        <v>16.8</v>
      </c>
    </row>
    <row r="278" spans="1:9">
      <c r="A278" s="78">
        <v>268</v>
      </c>
      <c r="B278" s="17" t="s">
        <v>244</v>
      </c>
      <c r="C278" s="16" t="s">
        <v>929</v>
      </c>
      <c r="D278" s="64">
        <v>15</v>
      </c>
      <c r="E278" s="65">
        <v>17.7</v>
      </c>
      <c r="F278" s="65">
        <v>4.3</v>
      </c>
      <c r="G278" s="65">
        <v>2.1</v>
      </c>
      <c r="H278" s="65">
        <v>1.7000000000000002</v>
      </c>
      <c r="I278" s="66">
        <f t="shared" si="18"/>
        <v>25.8</v>
      </c>
    </row>
    <row r="279" spans="1:9">
      <c r="A279" s="78">
        <v>269</v>
      </c>
      <c r="B279" s="17" t="s">
        <v>857</v>
      </c>
      <c r="C279" s="16" t="s">
        <v>929</v>
      </c>
      <c r="D279" s="79" t="s">
        <v>20</v>
      </c>
      <c r="E279" s="65">
        <v>8.6999999999999993</v>
      </c>
      <c r="F279" s="65">
        <v>5.3</v>
      </c>
      <c r="G279" s="65">
        <v>2.1</v>
      </c>
      <c r="H279" s="65">
        <v>1.2000000000000002</v>
      </c>
      <c r="I279" s="66">
        <f t="shared" si="18"/>
        <v>17.3</v>
      </c>
    </row>
    <row r="280" spans="1:9">
      <c r="A280" s="78">
        <v>270</v>
      </c>
      <c r="B280" s="17" t="s">
        <v>245</v>
      </c>
      <c r="C280" s="16" t="s">
        <v>929</v>
      </c>
      <c r="D280" s="64">
        <v>5</v>
      </c>
      <c r="E280" s="65">
        <v>9.6999999999999993</v>
      </c>
      <c r="F280" s="65">
        <v>5.3</v>
      </c>
      <c r="G280" s="65">
        <v>1.6</v>
      </c>
      <c r="H280" s="65">
        <v>0.2</v>
      </c>
      <c r="I280" s="66">
        <f t="shared" si="18"/>
        <v>16.8</v>
      </c>
    </row>
    <row r="281" spans="1:9">
      <c r="A281" s="78">
        <v>271</v>
      </c>
      <c r="B281" s="69" t="s">
        <v>246</v>
      </c>
      <c r="C281" s="16" t="s">
        <v>929</v>
      </c>
      <c r="D281" s="64">
        <v>10</v>
      </c>
      <c r="E281" s="65">
        <v>9.6999999999999993</v>
      </c>
      <c r="F281" s="65">
        <v>5.3</v>
      </c>
      <c r="G281" s="65">
        <v>3.1</v>
      </c>
      <c r="H281" s="65">
        <v>0.7</v>
      </c>
      <c r="I281" s="66">
        <f t="shared" si="18"/>
        <v>18.8</v>
      </c>
    </row>
    <row r="282" spans="1:9">
      <c r="A282" s="78">
        <v>272</v>
      </c>
      <c r="B282" s="15" t="s">
        <v>247</v>
      </c>
      <c r="C282" s="16" t="s">
        <v>929</v>
      </c>
      <c r="D282" s="64" t="s">
        <v>20</v>
      </c>
      <c r="E282" s="65">
        <v>8.6999999999999993</v>
      </c>
      <c r="F282" s="65">
        <v>4.3</v>
      </c>
      <c r="G282" s="65">
        <v>2.1</v>
      </c>
      <c r="H282" s="65">
        <v>1.2000000000000002</v>
      </c>
      <c r="I282" s="66">
        <f t="shared" si="18"/>
        <v>16.3</v>
      </c>
    </row>
    <row r="283" spans="1:9">
      <c r="A283" s="78">
        <v>273</v>
      </c>
      <c r="B283" s="15" t="s">
        <v>248</v>
      </c>
      <c r="C283" s="16" t="s">
        <v>929</v>
      </c>
      <c r="D283" s="64">
        <v>10</v>
      </c>
      <c r="E283" s="65">
        <v>8.6999999999999993</v>
      </c>
      <c r="F283" s="65">
        <v>6.3</v>
      </c>
      <c r="G283" s="65">
        <v>5.0999999999999996</v>
      </c>
      <c r="H283" s="65">
        <v>1.7000000000000002</v>
      </c>
      <c r="I283" s="66">
        <f>SUM(E283:H283)</f>
        <v>21.8</v>
      </c>
    </row>
    <row r="284" spans="1:9">
      <c r="A284" s="78">
        <v>274</v>
      </c>
      <c r="B284" s="15" t="s">
        <v>249</v>
      </c>
      <c r="C284" s="16" t="s">
        <v>929</v>
      </c>
      <c r="D284" s="64">
        <v>10</v>
      </c>
      <c r="E284" s="65">
        <v>13.7</v>
      </c>
      <c r="F284" s="65">
        <v>7.3</v>
      </c>
      <c r="G284" s="65">
        <v>4.0999999999999996</v>
      </c>
      <c r="H284" s="65">
        <v>1.2000000000000002</v>
      </c>
      <c r="I284" s="66">
        <f>SUM(E284:H284)</f>
        <v>26.3</v>
      </c>
    </row>
    <row r="285" spans="1:9">
      <c r="A285" s="78">
        <v>275</v>
      </c>
      <c r="B285" s="15" t="s">
        <v>250</v>
      </c>
      <c r="C285" s="61" t="s">
        <v>1052</v>
      </c>
      <c r="D285" s="64">
        <v>10</v>
      </c>
      <c r="E285" s="65">
        <v>15.7</v>
      </c>
      <c r="F285" s="65">
        <v>7.3</v>
      </c>
      <c r="G285" s="65">
        <v>4.0999999999999996</v>
      </c>
      <c r="H285" s="65">
        <v>2.2000000000000002</v>
      </c>
      <c r="I285" s="66">
        <f>SUM(E285:H285)</f>
        <v>29.3</v>
      </c>
    </row>
    <row r="286" spans="1:9">
      <c r="A286" s="78">
        <v>276</v>
      </c>
      <c r="B286" s="72" t="s">
        <v>251</v>
      </c>
      <c r="C286" s="16" t="s">
        <v>929</v>
      </c>
      <c r="D286" s="64" t="s">
        <v>20</v>
      </c>
      <c r="E286" s="65">
        <v>8.6999999999999993</v>
      </c>
      <c r="F286" s="65">
        <v>4.3</v>
      </c>
      <c r="G286" s="65">
        <v>2.1</v>
      </c>
      <c r="H286" s="65">
        <v>1.2000000000000002</v>
      </c>
      <c r="I286" s="66">
        <f>SUM(E286:H286)</f>
        <v>16.3</v>
      </c>
    </row>
    <row r="287" spans="1:9">
      <c r="A287" s="78">
        <v>277</v>
      </c>
      <c r="B287" s="18" t="s">
        <v>860</v>
      </c>
      <c r="C287" s="16" t="s">
        <v>929</v>
      </c>
      <c r="D287" s="64" t="s">
        <v>20</v>
      </c>
      <c r="E287" s="65">
        <v>5.7</v>
      </c>
      <c r="F287" s="65">
        <v>4.8</v>
      </c>
      <c r="G287" s="65">
        <v>3.1</v>
      </c>
      <c r="H287" s="65">
        <v>1.7000000000000002</v>
      </c>
      <c r="I287" s="66">
        <f>SUM(E287:H287)</f>
        <v>15.3</v>
      </c>
    </row>
    <row r="288" spans="1:9">
      <c r="A288" s="80"/>
      <c r="B288" s="17"/>
      <c r="C288" s="74" t="s">
        <v>77</v>
      </c>
      <c r="D288" s="75">
        <f t="shared" ref="D288" si="19">SUM(D261:D286)</f>
        <v>215</v>
      </c>
      <c r="E288" s="75">
        <f>SUM(E261:E287)</f>
        <v>331.39999999999981</v>
      </c>
      <c r="F288" s="75">
        <f>SUM(F261:F287)</f>
        <v>163.60000000000005</v>
      </c>
      <c r="G288" s="75">
        <f>SUM(G261:G287)</f>
        <v>81.199999999999989</v>
      </c>
      <c r="H288" s="75">
        <f>SUM(H261:H287)</f>
        <v>36.9</v>
      </c>
      <c r="I288" s="75">
        <f>SUM(I261:I287)</f>
        <v>613.1</v>
      </c>
    </row>
    <row r="289" spans="1:963" ht="30" customHeight="1">
      <c r="A289" s="120" t="s">
        <v>252</v>
      </c>
      <c r="B289" s="120"/>
      <c r="C289" s="120"/>
      <c r="D289" s="120"/>
      <c r="E289" s="120"/>
      <c r="F289" s="120"/>
      <c r="G289" s="120"/>
      <c r="H289" s="120"/>
      <c r="I289" s="12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  <c r="KJ289" s="1"/>
      <c r="KK289" s="1"/>
      <c r="KL289" s="1"/>
      <c r="KM289" s="1"/>
      <c r="KN289" s="1"/>
      <c r="KO289" s="1"/>
      <c r="KP289" s="1"/>
      <c r="KQ289" s="1"/>
      <c r="KR289" s="1"/>
      <c r="KS289" s="1"/>
      <c r="KT289" s="1"/>
      <c r="KU289" s="1"/>
      <c r="KV289" s="1"/>
      <c r="KW289" s="1"/>
      <c r="KX289" s="1"/>
      <c r="KY289" s="1"/>
      <c r="KZ289" s="1"/>
      <c r="LA289" s="1"/>
      <c r="LB289" s="1"/>
      <c r="LC289" s="1"/>
      <c r="LD289" s="1"/>
      <c r="LE289" s="1"/>
      <c r="LF289" s="1"/>
      <c r="LG289" s="1"/>
      <c r="LH289" s="1"/>
      <c r="LI289" s="1"/>
      <c r="LJ289" s="1"/>
      <c r="LK289" s="1"/>
      <c r="LL289" s="1"/>
      <c r="LM289" s="1"/>
      <c r="LN289" s="1"/>
      <c r="LO289" s="1"/>
      <c r="LP289" s="1"/>
      <c r="LQ289" s="1"/>
      <c r="LR289" s="1"/>
      <c r="LS289" s="1"/>
      <c r="LT289" s="1"/>
      <c r="LU289" s="1"/>
      <c r="LV289" s="1"/>
      <c r="LW289" s="1"/>
      <c r="LX289" s="1"/>
      <c r="LY289" s="1"/>
      <c r="LZ289" s="1"/>
      <c r="MA289" s="1"/>
      <c r="MB289" s="1"/>
      <c r="MC289" s="1"/>
      <c r="MD289" s="1"/>
      <c r="ME289" s="1"/>
      <c r="MF289" s="1"/>
      <c r="MG289" s="1"/>
      <c r="MH289" s="1"/>
      <c r="MI289" s="1"/>
      <c r="MJ289" s="1"/>
      <c r="MK289" s="1"/>
      <c r="ML289" s="1"/>
      <c r="MM289" s="1"/>
      <c r="MN289" s="1"/>
      <c r="MO289" s="1"/>
      <c r="MP289" s="1"/>
      <c r="MQ289" s="1"/>
      <c r="MR289" s="1"/>
      <c r="MS289" s="1"/>
      <c r="MT289" s="1"/>
      <c r="MU289" s="1"/>
      <c r="MV289" s="1"/>
      <c r="MW289" s="1"/>
      <c r="MX289" s="1"/>
      <c r="MY289" s="1"/>
      <c r="MZ289" s="1"/>
      <c r="NA289" s="1"/>
      <c r="NB289" s="1"/>
      <c r="NC289" s="1"/>
      <c r="ND289" s="1"/>
      <c r="NE289" s="1"/>
      <c r="NF289" s="1"/>
      <c r="NG289" s="1"/>
      <c r="NH289" s="1"/>
      <c r="NI289" s="1"/>
      <c r="NJ289" s="1"/>
      <c r="NK289" s="1"/>
      <c r="NL289" s="1"/>
      <c r="NM289" s="1"/>
      <c r="NN289" s="1"/>
      <c r="NO289" s="1"/>
      <c r="NP289" s="1"/>
      <c r="NQ289" s="1"/>
      <c r="NR289" s="1"/>
      <c r="NS289" s="1"/>
      <c r="NT289" s="1"/>
      <c r="NU289" s="1"/>
      <c r="NV289" s="1"/>
      <c r="NW289" s="1"/>
      <c r="NX289" s="1"/>
      <c r="NY289" s="1"/>
      <c r="NZ289" s="1"/>
      <c r="OA289" s="1"/>
      <c r="OB289" s="1"/>
      <c r="OC289" s="1"/>
      <c r="OD289" s="1"/>
      <c r="OE289" s="1"/>
      <c r="OF289" s="1"/>
      <c r="OG289" s="1"/>
      <c r="OH289" s="1"/>
      <c r="OI289" s="1"/>
      <c r="OJ289" s="1"/>
      <c r="OK289" s="1"/>
      <c r="OL289" s="1"/>
      <c r="OM289" s="1"/>
      <c r="ON289" s="1"/>
      <c r="OO289" s="1"/>
      <c r="OP289" s="1"/>
      <c r="OQ289" s="1"/>
      <c r="OR289" s="1"/>
      <c r="OS289" s="1"/>
      <c r="OT289" s="1"/>
      <c r="OU289" s="1"/>
      <c r="OV289" s="1"/>
      <c r="OW289" s="1"/>
      <c r="OX289" s="1"/>
      <c r="OY289" s="1"/>
      <c r="OZ289" s="1"/>
      <c r="PA289" s="1"/>
      <c r="PB289" s="1"/>
      <c r="PC289" s="1"/>
      <c r="PD289" s="1"/>
      <c r="PE289" s="1"/>
      <c r="PF289" s="1"/>
      <c r="PG289" s="1"/>
      <c r="PH289" s="1"/>
      <c r="PI289" s="1"/>
      <c r="PJ289" s="1"/>
      <c r="PK289" s="1"/>
      <c r="PL289" s="1"/>
      <c r="PM289" s="1"/>
      <c r="PN289" s="1"/>
      <c r="PO289" s="1"/>
      <c r="PP289" s="1"/>
      <c r="PQ289" s="1"/>
      <c r="PR289" s="1"/>
      <c r="PS289" s="1"/>
      <c r="PT289" s="1"/>
      <c r="PU289" s="1"/>
      <c r="PV289" s="1"/>
      <c r="PW289" s="1"/>
      <c r="PX289" s="1"/>
      <c r="PY289" s="1"/>
      <c r="PZ289" s="1"/>
      <c r="QA289" s="1"/>
      <c r="QB289" s="1"/>
      <c r="QC289" s="1"/>
      <c r="QD289" s="1"/>
      <c r="QE289" s="1"/>
      <c r="QF289" s="1"/>
      <c r="QG289" s="1"/>
      <c r="QH289" s="1"/>
      <c r="QI289" s="1"/>
      <c r="QJ289" s="1"/>
      <c r="QK289" s="1"/>
      <c r="QL289" s="1"/>
      <c r="QM289" s="1"/>
      <c r="QN289" s="1"/>
      <c r="QO289" s="1"/>
      <c r="QP289" s="1"/>
      <c r="QQ289" s="1"/>
      <c r="QR289" s="1"/>
      <c r="QS289" s="1"/>
      <c r="QT289" s="1"/>
      <c r="QU289" s="1"/>
      <c r="QV289" s="1"/>
      <c r="QW289" s="1"/>
      <c r="QX289" s="1"/>
      <c r="QY289" s="1"/>
      <c r="QZ289" s="1"/>
      <c r="RA289" s="1"/>
      <c r="RB289" s="1"/>
      <c r="RC289" s="1"/>
      <c r="RD289" s="1"/>
      <c r="RE289" s="1"/>
      <c r="RF289" s="1"/>
      <c r="RG289" s="1"/>
      <c r="RH289" s="1"/>
      <c r="RI289" s="1"/>
      <c r="RJ289" s="1"/>
      <c r="RK289" s="1"/>
      <c r="RL289" s="1"/>
      <c r="RM289" s="1"/>
      <c r="RN289" s="1"/>
      <c r="RO289" s="1"/>
      <c r="RP289" s="1"/>
      <c r="RQ289" s="1"/>
      <c r="RR289" s="1"/>
      <c r="RS289" s="1"/>
      <c r="RT289" s="1"/>
      <c r="RU289" s="1"/>
      <c r="RV289" s="1"/>
      <c r="RW289" s="1"/>
      <c r="RX289" s="1"/>
      <c r="RY289" s="1"/>
      <c r="RZ289" s="1"/>
      <c r="SA289" s="1"/>
      <c r="SB289" s="1"/>
      <c r="SC289" s="1"/>
      <c r="SD289" s="1"/>
      <c r="SE289" s="1"/>
      <c r="SF289" s="1"/>
      <c r="SG289" s="1"/>
      <c r="SH289" s="1"/>
      <c r="SI289" s="1"/>
      <c r="SJ289" s="1"/>
      <c r="SK289" s="1"/>
      <c r="SL289" s="1"/>
      <c r="SM289" s="1"/>
      <c r="SN289" s="1"/>
      <c r="SO289" s="1"/>
      <c r="SP289" s="1"/>
      <c r="SQ289" s="1"/>
      <c r="SR289" s="1"/>
      <c r="SS289" s="1"/>
      <c r="ST289" s="1"/>
      <c r="SU289" s="1"/>
      <c r="SV289" s="1"/>
      <c r="SW289" s="1"/>
      <c r="SX289" s="1"/>
      <c r="SY289" s="1"/>
      <c r="SZ289" s="1"/>
      <c r="TA289" s="1"/>
      <c r="TB289" s="1"/>
      <c r="TC289" s="1"/>
      <c r="TD289" s="1"/>
      <c r="TE289" s="1"/>
      <c r="TF289" s="1"/>
      <c r="TG289" s="1"/>
      <c r="TH289" s="1"/>
      <c r="TI289" s="1"/>
      <c r="TJ289" s="1"/>
      <c r="TK289" s="1"/>
      <c r="TL289" s="1"/>
      <c r="TM289" s="1"/>
      <c r="TN289" s="1"/>
      <c r="TO289" s="1"/>
      <c r="TP289" s="1"/>
      <c r="TQ289" s="1"/>
      <c r="TR289" s="1"/>
      <c r="TS289" s="1"/>
      <c r="TT289" s="1"/>
      <c r="TU289" s="1"/>
      <c r="TV289" s="1"/>
      <c r="TW289" s="1"/>
      <c r="TX289" s="1"/>
      <c r="TY289" s="1"/>
      <c r="TZ289" s="1"/>
      <c r="UA289" s="1"/>
      <c r="UB289" s="1"/>
      <c r="UC289" s="1"/>
      <c r="UD289" s="1"/>
      <c r="UE289" s="1"/>
      <c r="UF289" s="1"/>
      <c r="UG289" s="1"/>
      <c r="UH289" s="1"/>
      <c r="UI289" s="1"/>
      <c r="UJ289" s="1"/>
      <c r="UK289" s="1"/>
      <c r="UL289" s="1"/>
      <c r="UM289" s="1"/>
      <c r="UN289" s="1"/>
      <c r="UO289" s="1"/>
      <c r="UP289" s="1"/>
      <c r="UQ289" s="1"/>
      <c r="UR289" s="1"/>
      <c r="US289" s="1"/>
      <c r="UT289" s="1"/>
      <c r="UU289" s="1"/>
      <c r="UV289" s="1"/>
      <c r="UW289" s="1"/>
      <c r="UX289" s="1"/>
      <c r="UY289" s="1"/>
      <c r="UZ289" s="1"/>
      <c r="VA289" s="1"/>
      <c r="VB289" s="1"/>
      <c r="VC289" s="1"/>
      <c r="VD289" s="1"/>
      <c r="VE289" s="1"/>
      <c r="VF289" s="1"/>
      <c r="VG289" s="1"/>
      <c r="VH289" s="1"/>
      <c r="VI289" s="1"/>
      <c r="VJ289" s="1"/>
      <c r="VK289" s="1"/>
      <c r="VL289" s="1"/>
      <c r="VM289" s="1"/>
      <c r="VN289" s="1"/>
      <c r="VO289" s="1"/>
      <c r="VP289" s="1"/>
      <c r="VQ289" s="1"/>
      <c r="VR289" s="1"/>
      <c r="VS289" s="1"/>
      <c r="VT289" s="1"/>
      <c r="VU289" s="1"/>
      <c r="VV289" s="1"/>
      <c r="VW289" s="1"/>
      <c r="VX289" s="1"/>
      <c r="VY289" s="1"/>
      <c r="VZ289" s="1"/>
      <c r="WA289" s="1"/>
      <c r="WB289" s="1"/>
      <c r="WC289" s="1"/>
      <c r="WD289" s="1"/>
      <c r="WE289" s="1"/>
      <c r="WF289" s="1"/>
      <c r="WG289" s="1"/>
      <c r="WH289" s="1"/>
      <c r="WI289" s="1"/>
      <c r="WJ289" s="1"/>
      <c r="WK289" s="1"/>
      <c r="WL289" s="1"/>
      <c r="WM289" s="1"/>
      <c r="WN289" s="1"/>
      <c r="WO289" s="1"/>
      <c r="WP289" s="1"/>
      <c r="WQ289" s="1"/>
      <c r="WR289" s="1"/>
      <c r="WS289" s="1"/>
      <c r="WT289" s="1"/>
      <c r="WU289" s="1"/>
      <c r="WV289" s="1"/>
      <c r="WW289" s="1"/>
      <c r="WX289" s="1"/>
      <c r="WY289" s="1"/>
      <c r="WZ289" s="1"/>
      <c r="XA289" s="1"/>
      <c r="XB289" s="1"/>
      <c r="XC289" s="1"/>
      <c r="XD289" s="1"/>
      <c r="XE289" s="1"/>
      <c r="XF289" s="1"/>
      <c r="XG289" s="1"/>
      <c r="XH289" s="1"/>
      <c r="XI289" s="1"/>
      <c r="XJ289" s="1"/>
      <c r="XK289" s="1"/>
      <c r="XL289" s="1"/>
      <c r="XM289" s="1"/>
      <c r="XN289" s="1"/>
      <c r="XO289" s="1"/>
      <c r="XP289" s="1"/>
      <c r="XQ289" s="1"/>
      <c r="XR289" s="1"/>
      <c r="XS289" s="1"/>
      <c r="XT289" s="1"/>
      <c r="XU289" s="1"/>
      <c r="XV289" s="1"/>
      <c r="XW289" s="1"/>
      <c r="XX289" s="1"/>
      <c r="XY289" s="1"/>
      <c r="XZ289" s="1"/>
      <c r="YA289" s="1"/>
      <c r="YB289" s="1"/>
      <c r="YC289" s="1"/>
      <c r="YD289" s="1"/>
      <c r="YE289" s="1"/>
      <c r="YF289" s="1"/>
      <c r="YG289" s="1"/>
      <c r="YH289" s="1"/>
      <c r="YI289" s="1"/>
      <c r="YJ289" s="1"/>
      <c r="YK289" s="1"/>
      <c r="YL289" s="1"/>
      <c r="YM289" s="1"/>
      <c r="YN289" s="1"/>
      <c r="YO289" s="1"/>
      <c r="YP289" s="1"/>
      <c r="YQ289" s="1"/>
      <c r="YR289" s="1"/>
      <c r="YS289" s="1"/>
      <c r="YT289" s="1"/>
      <c r="YU289" s="1"/>
      <c r="YV289" s="1"/>
      <c r="YW289" s="1"/>
      <c r="YX289" s="1"/>
      <c r="YY289" s="1"/>
      <c r="YZ289" s="1"/>
      <c r="ZA289" s="1"/>
      <c r="ZB289" s="1"/>
      <c r="ZC289" s="1"/>
      <c r="ZD289" s="1"/>
      <c r="ZE289" s="1"/>
      <c r="ZF289" s="1"/>
      <c r="ZG289" s="1"/>
      <c r="ZH289" s="1"/>
      <c r="ZI289" s="1"/>
      <c r="ZJ289" s="1"/>
      <c r="ZK289" s="1"/>
      <c r="ZL289" s="1"/>
      <c r="ZM289" s="1"/>
      <c r="ZN289" s="1"/>
      <c r="ZO289" s="1"/>
      <c r="ZP289" s="1"/>
      <c r="ZQ289" s="1"/>
      <c r="ZR289" s="1"/>
      <c r="ZS289" s="1"/>
      <c r="ZT289" s="1"/>
      <c r="ZU289" s="1"/>
      <c r="ZV289" s="1"/>
      <c r="ZW289" s="1"/>
      <c r="ZX289" s="1"/>
      <c r="ZY289" s="1"/>
      <c r="ZZ289" s="1"/>
      <c r="AAA289" s="1"/>
      <c r="AAB289" s="1"/>
      <c r="AAC289" s="1"/>
      <c r="AAD289" s="1"/>
      <c r="AAE289" s="1"/>
      <c r="AAF289" s="1"/>
      <c r="AAG289" s="1"/>
      <c r="AAH289" s="1"/>
      <c r="AAI289" s="1"/>
      <c r="AAJ289" s="1"/>
      <c r="AAK289" s="1"/>
      <c r="AAL289" s="1"/>
      <c r="AAM289" s="1"/>
      <c r="AAN289" s="1"/>
      <c r="AAO289" s="1"/>
      <c r="AAP289" s="1"/>
      <c r="AAQ289" s="1"/>
      <c r="AAR289" s="1"/>
      <c r="AAS289" s="1"/>
      <c r="AAT289" s="1"/>
      <c r="AAU289" s="1"/>
      <c r="AAV289" s="1"/>
      <c r="AAW289" s="1"/>
      <c r="AAX289" s="1"/>
      <c r="AAY289" s="1"/>
      <c r="AAZ289" s="1"/>
      <c r="ABA289" s="1"/>
      <c r="ABB289" s="1"/>
      <c r="ABC289" s="1"/>
      <c r="ABD289" s="1"/>
      <c r="ABE289" s="1"/>
      <c r="ABF289" s="1"/>
      <c r="ABG289" s="1"/>
      <c r="ABH289" s="1"/>
      <c r="ABI289" s="1"/>
      <c r="ABJ289" s="1"/>
      <c r="ABK289" s="1"/>
      <c r="ABL289" s="1"/>
      <c r="ABM289" s="1"/>
      <c r="ABN289" s="1"/>
      <c r="ABO289" s="1"/>
      <c r="ABP289" s="1"/>
      <c r="ABQ289" s="1"/>
      <c r="ABR289" s="1"/>
      <c r="ABS289" s="1"/>
      <c r="ABT289" s="1"/>
      <c r="ABU289" s="1"/>
      <c r="ABV289" s="1"/>
      <c r="ABW289" s="1"/>
      <c r="ABX289" s="1"/>
      <c r="ABY289" s="1"/>
      <c r="ABZ289" s="1"/>
      <c r="ACA289" s="1"/>
      <c r="ACB289" s="1"/>
      <c r="ACC289" s="1"/>
      <c r="ACD289" s="1"/>
      <c r="ACE289" s="1"/>
      <c r="ACF289" s="1"/>
      <c r="ACG289" s="1"/>
      <c r="ACH289" s="1"/>
      <c r="ACI289" s="1"/>
      <c r="ACJ289" s="1"/>
      <c r="ACK289" s="1"/>
      <c r="ACL289" s="1"/>
      <c r="ACM289" s="1"/>
      <c r="ACN289" s="1"/>
      <c r="ACO289" s="1"/>
      <c r="ACP289" s="1"/>
      <c r="ACQ289" s="1"/>
      <c r="ACR289" s="1"/>
      <c r="ACS289" s="1"/>
      <c r="ACT289" s="1"/>
      <c r="ACU289" s="1"/>
      <c r="ACV289" s="1"/>
      <c r="ACW289" s="1"/>
      <c r="ACX289" s="1"/>
      <c r="ACY289" s="1"/>
      <c r="ACZ289" s="1"/>
      <c r="ADA289" s="1"/>
      <c r="ADB289" s="1"/>
      <c r="ADC289" s="1"/>
      <c r="ADD289" s="1"/>
      <c r="ADE289" s="1"/>
      <c r="ADF289" s="1"/>
      <c r="ADG289" s="1"/>
      <c r="ADH289" s="1"/>
      <c r="ADI289" s="1"/>
      <c r="ADJ289" s="1"/>
      <c r="ADK289" s="1"/>
      <c r="ADL289" s="1"/>
      <c r="ADM289" s="1"/>
      <c r="ADN289" s="1"/>
      <c r="ADO289" s="1"/>
      <c r="ADP289" s="1"/>
      <c r="ADQ289" s="1"/>
      <c r="ADR289" s="1"/>
      <c r="ADS289" s="1"/>
      <c r="ADT289" s="1"/>
      <c r="ADU289" s="1"/>
      <c r="ADV289" s="1"/>
      <c r="ADW289" s="1"/>
      <c r="ADX289" s="1"/>
      <c r="ADY289" s="1"/>
      <c r="ADZ289" s="1"/>
      <c r="AEA289" s="1"/>
      <c r="AEB289" s="1"/>
      <c r="AEC289" s="1"/>
      <c r="AED289" s="1"/>
      <c r="AEE289" s="1"/>
      <c r="AEF289" s="1"/>
      <c r="AEG289" s="1"/>
      <c r="AEH289" s="1"/>
      <c r="AEI289" s="1"/>
      <c r="AEJ289" s="1"/>
      <c r="AEK289" s="1"/>
      <c r="AEL289" s="1"/>
      <c r="AEM289" s="1"/>
      <c r="AEN289" s="1"/>
      <c r="AEO289" s="1"/>
      <c r="AEP289" s="1"/>
      <c r="AEQ289" s="1"/>
      <c r="AER289" s="1"/>
      <c r="AES289" s="1"/>
      <c r="AET289" s="1"/>
      <c r="AEU289" s="1"/>
      <c r="AEV289" s="1"/>
      <c r="AEW289" s="1"/>
      <c r="AEX289" s="1"/>
      <c r="AEY289" s="1"/>
      <c r="AEZ289" s="1"/>
      <c r="AFA289" s="1"/>
      <c r="AFB289" s="1"/>
      <c r="AFC289" s="1"/>
      <c r="AFD289" s="1"/>
      <c r="AFE289" s="1"/>
      <c r="AFF289" s="1"/>
      <c r="AFG289" s="1"/>
      <c r="AFH289" s="1"/>
      <c r="AFI289" s="1"/>
      <c r="AFJ289" s="1"/>
      <c r="AFK289" s="1"/>
      <c r="AFL289" s="1"/>
      <c r="AFM289" s="1"/>
      <c r="AFN289" s="1"/>
      <c r="AFO289" s="1"/>
      <c r="AFP289" s="1"/>
      <c r="AFQ289" s="1"/>
      <c r="AFR289" s="1"/>
      <c r="AFS289" s="1"/>
      <c r="AFT289" s="1"/>
      <c r="AFU289" s="1"/>
      <c r="AFV289" s="1"/>
      <c r="AFW289" s="1"/>
      <c r="AFX289" s="1"/>
      <c r="AFY289" s="1"/>
      <c r="AFZ289" s="1"/>
      <c r="AGA289" s="1"/>
      <c r="AGB289" s="1"/>
      <c r="AGC289" s="1"/>
      <c r="AGD289" s="1"/>
      <c r="AGE289" s="1"/>
      <c r="AGF289" s="1"/>
      <c r="AGG289" s="1"/>
      <c r="AGH289" s="1"/>
      <c r="AGI289" s="1"/>
      <c r="AGJ289" s="1"/>
      <c r="AGK289" s="1"/>
      <c r="AGL289" s="1"/>
      <c r="AGM289" s="1"/>
      <c r="AGN289" s="1"/>
      <c r="AGO289" s="1"/>
      <c r="AGP289" s="1"/>
      <c r="AGQ289" s="1"/>
      <c r="AGR289" s="1"/>
      <c r="AGS289" s="1"/>
      <c r="AGT289" s="1"/>
      <c r="AGU289" s="1"/>
      <c r="AGV289" s="1"/>
      <c r="AGW289" s="1"/>
      <c r="AGX289" s="1"/>
      <c r="AGY289" s="1"/>
      <c r="AGZ289" s="1"/>
      <c r="AHA289" s="1"/>
      <c r="AHB289" s="1"/>
      <c r="AHC289" s="1"/>
      <c r="AHD289" s="1"/>
      <c r="AHE289" s="1"/>
      <c r="AHF289" s="1"/>
      <c r="AHG289" s="1"/>
      <c r="AHH289" s="1"/>
      <c r="AHI289" s="1"/>
      <c r="AHJ289" s="1"/>
      <c r="AHK289" s="1"/>
      <c r="AHL289" s="1"/>
      <c r="AHM289" s="1"/>
      <c r="AHN289" s="1"/>
      <c r="AHO289" s="1"/>
      <c r="AHP289" s="1"/>
      <c r="AHQ289" s="1"/>
      <c r="AHR289" s="1"/>
      <c r="AHS289" s="1"/>
      <c r="AHT289" s="1"/>
      <c r="AHU289" s="1"/>
      <c r="AHV289" s="1"/>
      <c r="AHW289" s="1"/>
      <c r="AHX289" s="1"/>
      <c r="AHY289" s="1"/>
      <c r="AHZ289" s="1"/>
      <c r="AIA289" s="1"/>
      <c r="AIB289" s="1"/>
      <c r="AIC289" s="1"/>
      <c r="AID289" s="1"/>
      <c r="AIE289" s="1"/>
      <c r="AIF289" s="1"/>
      <c r="AIG289" s="1"/>
      <c r="AIH289" s="1"/>
      <c r="AII289" s="1"/>
      <c r="AIJ289" s="1"/>
      <c r="AIK289" s="1"/>
      <c r="AIL289" s="1"/>
      <c r="AIM289" s="1"/>
      <c r="AIN289" s="1"/>
      <c r="AIO289" s="1"/>
      <c r="AIP289" s="1"/>
      <c r="AIQ289" s="1"/>
      <c r="AIR289" s="1"/>
      <c r="AIS289" s="1"/>
      <c r="AIT289" s="1"/>
      <c r="AIU289" s="1"/>
      <c r="AIV289" s="1"/>
      <c r="AIW289" s="1"/>
      <c r="AIX289" s="1"/>
      <c r="AIY289" s="1"/>
      <c r="AIZ289" s="1"/>
      <c r="AJA289" s="1"/>
      <c r="AJB289" s="1"/>
      <c r="AJC289" s="1"/>
      <c r="AJD289" s="1"/>
      <c r="AJE289" s="1"/>
      <c r="AJF289" s="1"/>
      <c r="AJG289" s="1"/>
      <c r="AJH289" s="1"/>
      <c r="AJI289" s="1"/>
      <c r="AJJ289" s="1"/>
      <c r="AJK289" s="1"/>
      <c r="AJL289" s="1"/>
      <c r="AJM289" s="1"/>
      <c r="AJN289" s="1"/>
      <c r="AJO289" s="1"/>
      <c r="AJP289" s="1"/>
      <c r="AJQ289" s="1"/>
      <c r="AJR289" s="1"/>
      <c r="AJS289" s="1"/>
      <c r="AJT289" s="1"/>
      <c r="AJU289" s="1"/>
      <c r="AJV289" s="1"/>
      <c r="AJW289" s="1"/>
      <c r="AJX289" s="1"/>
      <c r="AJY289" s="1"/>
      <c r="AJZ289" s="1"/>
      <c r="AKA289" s="1"/>
    </row>
    <row r="290" spans="1:963">
      <c r="A290" s="81">
        <v>278</v>
      </c>
      <c r="B290" s="82" t="s">
        <v>253</v>
      </c>
      <c r="C290" s="83" t="s">
        <v>928</v>
      </c>
      <c r="D290" s="81">
        <v>6</v>
      </c>
      <c r="E290" s="65">
        <v>0</v>
      </c>
      <c r="F290" s="65">
        <v>0</v>
      </c>
      <c r="G290" s="65">
        <v>0</v>
      </c>
      <c r="H290" s="65">
        <v>0</v>
      </c>
      <c r="I290" s="84">
        <f>SUM(E290:H290)</f>
        <v>0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  <c r="IX290" s="1"/>
      <c r="IY290" s="1"/>
      <c r="IZ290" s="1"/>
      <c r="JA290" s="1"/>
      <c r="JB290" s="1"/>
      <c r="JC290" s="1"/>
      <c r="JD290" s="1"/>
      <c r="JE290" s="1"/>
      <c r="JF290" s="1"/>
      <c r="JG290" s="1"/>
      <c r="JH290" s="1"/>
      <c r="JI290" s="1"/>
      <c r="JJ290" s="1"/>
      <c r="JK290" s="1"/>
      <c r="JL290" s="1"/>
      <c r="JM290" s="1"/>
      <c r="JN290" s="1"/>
      <c r="JO290" s="1"/>
      <c r="JP290" s="1"/>
      <c r="JQ290" s="1"/>
      <c r="JR290" s="1"/>
      <c r="JS290" s="1"/>
      <c r="JT290" s="1"/>
      <c r="JU290" s="1"/>
      <c r="JV290" s="1"/>
      <c r="JW290" s="1"/>
      <c r="JX290" s="1"/>
      <c r="JY290" s="1"/>
      <c r="JZ290" s="1"/>
      <c r="KA290" s="1"/>
      <c r="KB290" s="1"/>
      <c r="KC290" s="1"/>
      <c r="KD290" s="1"/>
      <c r="KE290" s="1"/>
      <c r="KF290" s="1"/>
      <c r="KG290" s="1"/>
      <c r="KH290" s="1"/>
      <c r="KI290" s="1"/>
      <c r="KJ290" s="1"/>
      <c r="KK290" s="1"/>
      <c r="KL290" s="1"/>
      <c r="KM290" s="1"/>
      <c r="KN290" s="1"/>
      <c r="KO290" s="1"/>
      <c r="KP290" s="1"/>
      <c r="KQ290" s="1"/>
      <c r="KR290" s="1"/>
      <c r="KS290" s="1"/>
      <c r="KT290" s="1"/>
      <c r="KU290" s="1"/>
      <c r="KV290" s="1"/>
      <c r="KW290" s="1"/>
      <c r="KX290" s="1"/>
      <c r="KY290" s="1"/>
      <c r="KZ290" s="1"/>
      <c r="LA290" s="1"/>
      <c r="LB290" s="1"/>
      <c r="LC290" s="1"/>
      <c r="LD290" s="1"/>
      <c r="LE290" s="1"/>
      <c r="LF290" s="1"/>
      <c r="LG290" s="1"/>
      <c r="LH290" s="1"/>
      <c r="LI290" s="1"/>
      <c r="LJ290" s="1"/>
      <c r="LK290" s="1"/>
      <c r="LL290" s="1"/>
      <c r="LM290" s="1"/>
      <c r="LN290" s="1"/>
      <c r="LO290" s="1"/>
      <c r="LP290" s="1"/>
      <c r="LQ290" s="1"/>
      <c r="LR290" s="1"/>
      <c r="LS290" s="1"/>
      <c r="LT290" s="1"/>
      <c r="LU290" s="1"/>
      <c r="LV290" s="1"/>
      <c r="LW290" s="1"/>
      <c r="LX290" s="1"/>
      <c r="LY290" s="1"/>
      <c r="LZ290" s="1"/>
      <c r="MA290" s="1"/>
      <c r="MB290" s="1"/>
      <c r="MC290" s="1"/>
      <c r="MD290" s="1"/>
      <c r="ME290" s="1"/>
      <c r="MF290" s="1"/>
      <c r="MG290" s="1"/>
      <c r="MH290" s="1"/>
      <c r="MI290" s="1"/>
      <c r="MJ290" s="1"/>
      <c r="MK290" s="1"/>
      <c r="ML290" s="1"/>
      <c r="MM290" s="1"/>
      <c r="MN290" s="1"/>
      <c r="MO290" s="1"/>
      <c r="MP290" s="1"/>
      <c r="MQ290" s="1"/>
      <c r="MR290" s="1"/>
      <c r="MS290" s="1"/>
      <c r="MT290" s="1"/>
      <c r="MU290" s="1"/>
      <c r="MV290" s="1"/>
      <c r="MW290" s="1"/>
      <c r="MX290" s="1"/>
      <c r="MY290" s="1"/>
      <c r="MZ290" s="1"/>
      <c r="NA290" s="1"/>
      <c r="NB290" s="1"/>
      <c r="NC290" s="1"/>
      <c r="ND290" s="1"/>
      <c r="NE290" s="1"/>
      <c r="NF290" s="1"/>
      <c r="NG290" s="1"/>
      <c r="NH290" s="1"/>
      <c r="NI290" s="1"/>
      <c r="NJ290" s="1"/>
      <c r="NK290" s="1"/>
      <c r="NL290" s="1"/>
      <c r="NM290" s="1"/>
      <c r="NN290" s="1"/>
      <c r="NO290" s="1"/>
      <c r="NP290" s="1"/>
      <c r="NQ290" s="1"/>
      <c r="NR290" s="1"/>
      <c r="NS290" s="1"/>
      <c r="NT290" s="1"/>
      <c r="NU290" s="1"/>
      <c r="NV290" s="1"/>
      <c r="NW290" s="1"/>
      <c r="NX290" s="1"/>
      <c r="NY290" s="1"/>
      <c r="NZ290" s="1"/>
      <c r="OA290" s="1"/>
      <c r="OB290" s="1"/>
      <c r="OC290" s="1"/>
      <c r="OD290" s="1"/>
      <c r="OE290" s="1"/>
      <c r="OF290" s="1"/>
      <c r="OG290" s="1"/>
      <c r="OH290" s="1"/>
      <c r="OI290" s="1"/>
      <c r="OJ290" s="1"/>
      <c r="OK290" s="1"/>
      <c r="OL290" s="1"/>
      <c r="OM290" s="1"/>
      <c r="ON290" s="1"/>
      <c r="OO290" s="1"/>
      <c r="OP290" s="1"/>
      <c r="OQ290" s="1"/>
      <c r="OR290" s="1"/>
      <c r="OS290" s="1"/>
      <c r="OT290" s="1"/>
      <c r="OU290" s="1"/>
      <c r="OV290" s="1"/>
      <c r="OW290" s="1"/>
      <c r="OX290" s="1"/>
      <c r="OY290" s="1"/>
      <c r="OZ290" s="1"/>
      <c r="PA290" s="1"/>
      <c r="PB290" s="1"/>
      <c r="PC290" s="1"/>
      <c r="PD290" s="1"/>
      <c r="PE290" s="1"/>
      <c r="PF290" s="1"/>
      <c r="PG290" s="1"/>
      <c r="PH290" s="1"/>
      <c r="PI290" s="1"/>
      <c r="PJ290" s="1"/>
      <c r="PK290" s="1"/>
      <c r="PL290" s="1"/>
      <c r="PM290" s="1"/>
      <c r="PN290" s="1"/>
      <c r="PO290" s="1"/>
      <c r="PP290" s="1"/>
      <c r="PQ290" s="1"/>
      <c r="PR290" s="1"/>
      <c r="PS290" s="1"/>
      <c r="PT290" s="1"/>
      <c r="PU290" s="1"/>
      <c r="PV290" s="1"/>
      <c r="PW290" s="1"/>
      <c r="PX290" s="1"/>
      <c r="PY290" s="1"/>
      <c r="PZ290" s="1"/>
      <c r="QA290" s="1"/>
      <c r="QB290" s="1"/>
      <c r="QC290" s="1"/>
      <c r="QD290" s="1"/>
      <c r="QE290" s="1"/>
      <c r="QF290" s="1"/>
      <c r="QG290" s="1"/>
      <c r="QH290" s="1"/>
      <c r="QI290" s="1"/>
      <c r="QJ290" s="1"/>
      <c r="QK290" s="1"/>
      <c r="QL290" s="1"/>
      <c r="QM290" s="1"/>
      <c r="QN290" s="1"/>
      <c r="QO290" s="1"/>
      <c r="QP290" s="1"/>
      <c r="QQ290" s="1"/>
      <c r="QR290" s="1"/>
      <c r="QS290" s="1"/>
      <c r="QT290" s="1"/>
      <c r="QU290" s="1"/>
      <c r="QV290" s="1"/>
      <c r="QW290" s="1"/>
      <c r="QX290" s="1"/>
      <c r="QY290" s="1"/>
      <c r="QZ290" s="1"/>
      <c r="RA290" s="1"/>
      <c r="RB290" s="1"/>
      <c r="RC290" s="1"/>
      <c r="RD290" s="1"/>
      <c r="RE290" s="1"/>
      <c r="RF290" s="1"/>
      <c r="RG290" s="1"/>
      <c r="RH290" s="1"/>
      <c r="RI290" s="1"/>
      <c r="RJ290" s="1"/>
      <c r="RK290" s="1"/>
      <c r="RL290" s="1"/>
      <c r="RM290" s="1"/>
      <c r="RN290" s="1"/>
      <c r="RO290" s="1"/>
      <c r="RP290" s="1"/>
      <c r="RQ290" s="1"/>
      <c r="RR290" s="1"/>
      <c r="RS290" s="1"/>
      <c r="RT290" s="1"/>
      <c r="RU290" s="1"/>
      <c r="RV290" s="1"/>
      <c r="RW290" s="1"/>
      <c r="RX290" s="1"/>
      <c r="RY290" s="1"/>
      <c r="RZ290" s="1"/>
      <c r="SA290" s="1"/>
      <c r="SB290" s="1"/>
      <c r="SC290" s="1"/>
      <c r="SD290" s="1"/>
      <c r="SE290" s="1"/>
      <c r="SF290" s="1"/>
      <c r="SG290" s="1"/>
      <c r="SH290" s="1"/>
      <c r="SI290" s="1"/>
      <c r="SJ290" s="1"/>
      <c r="SK290" s="1"/>
      <c r="SL290" s="1"/>
      <c r="SM290" s="1"/>
      <c r="SN290" s="1"/>
      <c r="SO290" s="1"/>
      <c r="SP290" s="1"/>
      <c r="SQ290" s="1"/>
      <c r="SR290" s="1"/>
      <c r="SS290" s="1"/>
      <c r="ST290" s="1"/>
      <c r="SU290" s="1"/>
      <c r="SV290" s="1"/>
      <c r="SW290" s="1"/>
      <c r="SX290" s="1"/>
      <c r="SY290" s="1"/>
      <c r="SZ290" s="1"/>
      <c r="TA290" s="1"/>
      <c r="TB290" s="1"/>
      <c r="TC290" s="1"/>
      <c r="TD290" s="1"/>
      <c r="TE290" s="1"/>
      <c r="TF290" s="1"/>
      <c r="TG290" s="1"/>
      <c r="TH290" s="1"/>
      <c r="TI290" s="1"/>
      <c r="TJ290" s="1"/>
      <c r="TK290" s="1"/>
      <c r="TL290" s="1"/>
      <c r="TM290" s="1"/>
      <c r="TN290" s="1"/>
      <c r="TO290" s="1"/>
      <c r="TP290" s="1"/>
      <c r="TQ290" s="1"/>
      <c r="TR290" s="1"/>
      <c r="TS290" s="1"/>
      <c r="TT290" s="1"/>
      <c r="TU290" s="1"/>
      <c r="TV290" s="1"/>
      <c r="TW290" s="1"/>
      <c r="TX290" s="1"/>
      <c r="TY290" s="1"/>
      <c r="TZ290" s="1"/>
      <c r="UA290" s="1"/>
      <c r="UB290" s="1"/>
      <c r="UC290" s="1"/>
      <c r="UD290" s="1"/>
      <c r="UE290" s="1"/>
      <c r="UF290" s="1"/>
      <c r="UG290" s="1"/>
      <c r="UH290" s="1"/>
      <c r="UI290" s="1"/>
      <c r="UJ290" s="1"/>
      <c r="UK290" s="1"/>
      <c r="UL290" s="1"/>
      <c r="UM290" s="1"/>
      <c r="UN290" s="1"/>
      <c r="UO290" s="1"/>
      <c r="UP290" s="1"/>
      <c r="UQ290" s="1"/>
      <c r="UR290" s="1"/>
      <c r="US290" s="1"/>
      <c r="UT290" s="1"/>
      <c r="UU290" s="1"/>
      <c r="UV290" s="1"/>
      <c r="UW290" s="1"/>
      <c r="UX290" s="1"/>
      <c r="UY290" s="1"/>
      <c r="UZ290" s="1"/>
      <c r="VA290" s="1"/>
      <c r="VB290" s="1"/>
      <c r="VC290" s="1"/>
      <c r="VD290" s="1"/>
      <c r="VE290" s="1"/>
      <c r="VF290" s="1"/>
      <c r="VG290" s="1"/>
      <c r="VH290" s="1"/>
      <c r="VI290" s="1"/>
      <c r="VJ290" s="1"/>
      <c r="VK290" s="1"/>
      <c r="VL290" s="1"/>
      <c r="VM290" s="1"/>
      <c r="VN290" s="1"/>
      <c r="VO290" s="1"/>
      <c r="VP290" s="1"/>
      <c r="VQ290" s="1"/>
      <c r="VR290" s="1"/>
      <c r="VS290" s="1"/>
      <c r="VT290" s="1"/>
      <c r="VU290" s="1"/>
      <c r="VV290" s="1"/>
      <c r="VW290" s="1"/>
      <c r="VX290" s="1"/>
      <c r="VY290" s="1"/>
      <c r="VZ290" s="1"/>
      <c r="WA290" s="1"/>
      <c r="WB290" s="1"/>
      <c r="WC290" s="1"/>
      <c r="WD290" s="1"/>
      <c r="WE290" s="1"/>
      <c r="WF290" s="1"/>
      <c r="WG290" s="1"/>
      <c r="WH290" s="1"/>
      <c r="WI290" s="1"/>
      <c r="WJ290" s="1"/>
      <c r="WK290" s="1"/>
      <c r="WL290" s="1"/>
      <c r="WM290" s="1"/>
      <c r="WN290" s="1"/>
      <c r="WO290" s="1"/>
      <c r="WP290" s="1"/>
      <c r="WQ290" s="1"/>
      <c r="WR290" s="1"/>
      <c r="WS290" s="1"/>
      <c r="WT290" s="1"/>
      <c r="WU290" s="1"/>
      <c r="WV290" s="1"/>
      <c r="WW290" s="1"/>
      <c r="WX290" s="1"/>
      <c r="WY290" s="1"/>
      <c r="WZ290" s="1"/>
      <c r="XA290" s="1"/>
      <c r="XB290" s="1"/>
      <c r="XC290" s="1"/>
      <c r="XD290" s="1"/>
      <c r="XE290" s="1"/>
      <c r="XF290" s="1"/>
      <c r="XG290" s="1"/>
      <c r="XH290" s="1"/>
      <c r="XI290" s="1"/>
      <c r="XJ290" s="1"/>
      <c r="XK290" s="1"/>
      <c r="XL290" s="1"/>
      <c r="XM290" s="1"/>
      <c r="XN290" s="1"/>
      <c r="XO290" s="1"/>
      <c r="XP290" s="1"/>
      <c r="XQ290" s="1"/>
      <c r="XR290" s="1"/>
      <c r="XS290" s="1"/>
      <c r="XT290" s="1"/>
      <c r="XU290" s="1"/>
      <c r="XV290" s="1"/>
      <c r="XW290" s="1"/>
      <c r="XX290" s="1"/>
      <c r="XY290" s="1"/>
      <c r="XZ290" s="1"/>
      <c r="YA290" s="1"/>
      <c r="YB290" s="1"/>
      <c r="YC290" s="1"/>
      <c r="YD290" s="1"/>
      <c r="YE290" s="1"/>
      <c r="YF290" s="1"/>
      <c r="YG290" s="1"/>
      <c r="YH290" s="1"/>
      <c r="YI290" s="1"/>
      <c r="YJ290" s="1"/>
      <c r="YK290" s="1"/>
      <c r="YL290" s="1"/>
      <c r="YM290" s="1"/>
      <c r="YN290" s="1"/>
      <c r="YO290" s="1"/>
      <c r="YP290" s="1"/>
      <c r="YQ290" s="1"/>
      <c r="YR290" s="1"/>
      <c r="YS290" s="1"/>
      <c r="YT290" s="1"/>
      <c r="YU290" s="1"/>
      <c r="YV290" s="1"/>
      <c r="YW290" s="1"/>
      <c r="YX290" s="1"/>
      <c r="YY290" s="1"/>
      <c r="YZ290" s="1"/>
      <c r="ZA290" s="1"/>
      <c r="ZB290" s="1"/>
      <c r="ZC290" s="1"/>
      <c r="ZD290" s="1"/>
      <c r="ZE290" s="1"/>
      <c r="ZF290" s="1"/>
      <c r="ZG290" s="1"/>
      <c r="ZH290" s="1"/>
      <c r="ZI290" s="1"/>
      <c r="ZJ290" s="1"/>
      <c r="ZK290" s="1"/>
      <c r="ZL290" s="1"/>
      <c r="ZM290" s="1"/>
      <c r="ZN290" s="1"/>
      <c r="ZO290" s="1"/>
      <c r="ZP290" s="1"/>
      <c r="ZQ290" s="1"/>
      <c r="ZR290" s="1"/>
      <c r="ZS290" s="1"/>
      <c r="ZT290" s="1"/>
      <c r="ZU290" s="1"/>
      <c r="ZV290" s="1"/>
      <c r="ZW290" s="1"/>
      <c r="ZX290" s="1"/>
      <c r="ZY290" s="1"/>
      <c r="ZZ290" s="1"/>
      <c r="AAA290" s="1"/>
      <c r="AAB290" s="1"/>
      <c r="AAC290" s="1"/>
      <c r="AAD290" s="1"/>
      <c r="AAE290" s="1"/>
      <c r="AAF290" s="1"/>
      <c r="AAG290" s="1"/>
      <c r="AAH290" s="1"/>
      <c r="AAI290" s="1"/>
      <c r="AAJ290" s="1"/>
      <c r="AAK290" s="1"/>
      <c r="AAL290" s="1"/>
      <c r="AAM290" s="1"/>
      <c r="AAN290" s="1"/>
      <c r="AAO290" s="1"/>
      <c r="AAP290" s="1"/>
      <c r="AAQ290" s="1"/>
      <c r="AAR290" s="1"/>
      <c r="AAS290" s="1"/>
      <c r="AAT290" s="1"/>
      <c r="AAU290" s="1"/>
      <c r="AAV290" s="1"/>
      <c r="AAW290" s="1"/>
      <c r="AAX290" s="1"/>
      <c r="AAY290" s="1"/>
      <c r="AAZ290" s="1"/>
      <c r="ABA290" s="1"/>
      <c r="ABB290" s="1"/>
      <c r="ABC290" s="1"/>
      <c r="ABD290" s="1"/>
      <c r="ABE290" s="1"/>
      <c r="ABF290" s="1"/>
      <c r="ABG290" s="1"/>
      <c r="ABH290" s="1"/>
      <c r="ABI290" s="1"/>
      <c r="ABJ290" s="1"/>
      <c r="ABK290" s="1"/>
      <c r="ABL290" s="1"/>
      <c r="ABM290" s="1"/>
      <c r="ABN290" s="1"/>
      <c r="ABO290" s="1"/>
      <c r="ABP290" s="1"/>
      <c r="ABQ290" s="1"/>
      <c r="ABR290" s="1"/>
      <c r="ABS290" s="1"/>
      <c r="ABT290" s="1"/>
      <c r="ABU290" s="1"/>
      <c r="ABV290" s="1"/>
      <c r="ABW290" s="1"/>
      <c r="ABX290" s="1"/>
      <c r="ABY290" s="1"/>
      <c r="ABZ290" s="1"/>
      <c r="ACA290" s="1"/>
      <c r="ACB290" s="1"/>
      <c r="ACC290" s="1"/>
      <c r="ACD290" s="1"/>
      <c r="ACE290" s="1"/>
      <c r="ACF290" s="1"/>
      <c r="ACG290" s="1"/>
      <c r="ACH290" s="1"/>
      <c r="ACI290" s="1"/>
      <c r="ACJ290" s="1"/>
      <c r="ACK290" s="1"/>
      <c r="ACL290" s="1"/>
      <c r="ACM290" s="1"/>
      <c r="ACN290" s="1"/>
      <c r="ACO290" s="1"/>
      <c r="ACP290" s="1"/>
      <c r="ACQ290" s="1"/>
      <c r="ACR290" s="1"/>
      <c r="ACS290" s="1"/>
      <c r="ACT290" s="1"/>
      <c r="ACU290" s="1"/>
      <c r="ACV290" s="1"/>
      <c r="ACW290" s="1"/>
      <c r="ACX290" s="1"/>
      <c r="ACY290" s="1"/>
      <c r="ACZ290" s="1"/>
      <c r="ADA290" s="1"/>
      <c r="ADB290" s="1"/>
      <c r="ADC290" s="1"/>
      <c r="ADD290" s="1"/>
      <c r="ADE290" s="1"/>
      <c r="ADF290" s="1"/>
      <c r="ADG290" s="1"/>
      <c r="ADH290" s="1"/>
      <c r="ADI290" s="1"/>
      <c r="ADJ290" s="1"/>
      <c r="ADK290" s="1"/>
      <c r="ADL290" s="1"/>
      <c r="ADM290" s="1"/>
      <c r="ADN290" s="1"/>
      <c r="ADO290" s="1"/>
      <c r="ADP290" s="1"/>
      <c r="ADQ290" s="1"/>
      <c r="ADR290" s="1"/>
      <c r="ADS290" s="1"/>
      <c r="ADT290" s="1"/>
      <c r="ADU290" s="1"/>
      <c r="ADV290" s="1"/>
      <c r="ADW290" s="1"/>
      <c r="ADX290" s="1"/>
      <c r="ADY290" s="1"/>
      <c r="ADZ290" s="1"/>
      <c r="AEA290" s="1"/>
      <c r="AEB290" s="1"/>
      <c r="AEC290" s="1"/>
      <c r="AED290" s="1"/>
      <c r="AEE290" s="1"/>
      <c r="AEF290" s="1"/>
      <c r="AEG290" s="1"/>
      <c r="AEH290" s="1"/>
      <c r="AEI290" s="1"/>
      <c r="AEJ290" s="1"/>
      <c r="AEK290" s="1"/>
      <c r="AEL290" s="1"/>
      <c r="AEM290" s="1"/>
      <c r="AEN290" s="1"/>
      <c r="AEO290" s="1"/>
      <c r="AEP290" s="1"/>
      <c r="AEQ290" s="1"/>
      <c r="AER290" s="1"/>
      <c r="AES290" s="1"/>
      <c r="AET290" s="1"/>
      <c r="AEU290" s="1"/>
      <c r="AEV290" s="1"/>
      <c r="AEW290" s="1"/>
      <c r="AEX290" s="1"/>
      <c r="AEY290" s="1"/>
      <c r="AEZ290" s="1"/>
      <c r="AFA290" s="1"/>
      <c r="AFB290" s="1"/>
      <c r="AFC290" s="1"/>
      <c r="AFD290" s="1"/>
      <c r="AFE290" s="1"/>
      <c r="AFF290" s="1"/>
      <c r="AFG290" s="1"/>
      <c r="AFH290" s="1"/>
      <c r="AFI290" s="1"/>
      <c r="AFJ290" s="1"/>
      <c r="AFK290" s="1"/>
      <c r="AFL290" s="1"/>
      <c r="AFM290" s="1"/>
      <c r="AFN290" s="1"/>
      <c r="AFO290" s="1"/>
      <c r="AFP290" s="1"/>
      <c r="AFQ290" s="1"/>
      <c r="AFR290" s="1"/>
      <c r="AFS290" s="1"/>
      <c r="AFT290" s="1"/>
      <c r="AFU290" s="1"/>
      <c r="AFV290" s="1"/>
      <c r="AFW290" s="1"/>
      <c r="AFX290" s="1"/>
      <c r="AFY290" s="1"/>
      <c r="AFZ290" s="1"/>
      <c r="AGA290" s="1"/>
      <c r="AGB290" s="1"/>
      <c r="AGC290" s="1"/>
      <c r="AGD290" s="1"/>
      <c r="AGE290" s="1"/>
      <c r="AGF290" s="1"/>
      <c r="AGG290" s="1"/>
      <c r="AGH290" s="1"/>
      <c r="AGI290" s="1"/>
      <c r="AGJ290" s="1"/>
      <c r="AGK290" s="1"/>
      <c r="AGL290" s="1"/>
      <c r="AGM290" s="1"/>
      <c r="AGN290" s="1"/>
      <c r="AGO290" s="1"/>
      <c r="AGP290" s="1"/>
      <c r="AGQ290" s="1"/>
      <c r="AGR290" s="1"/>
      <c r="AGS290" s="1"/>
      <c r="AGT290" s="1"/>
      <c r="AGU290" s="1"/>
      <c r="AGV290" s="1"/>
      <c r="AGW290" s="1"/>
      <c r="AGX290" s="1"/>
      <c r="AGY290" s="1"/>
      <c r="AGZ290" s="1"/>
      <c r="AHA290" s="1"/>
      <c r="AHB290" s="1"/>
      <c r="AHC290" s="1"/>
      <c r="AHD290" s="1"/>
      <c r="AHE290" s="1"/>
      <c r="AHF290" s="1"/>
      <c r="AHG290" s="1"/>
      <c r="AHH290" s="1"/>
      <c r="AHI290" s="1"/>
      <c r="AHJ290" s="1"/>
      <c r="AHK290" s="1"/>
      <c r="AHL290" s="1"/>
      <c r="AHM290" s="1"/>
      <c r="AHN290" s="1"/>
      <c r="AHO290" s="1"/>
      <c r="AHP290" s="1"/>
      <c r="AHQ290" s="1"/>
      <c r="AHR290" s="1"/>
      <c r="AHS290" s="1"/>
      <c r="AHT290" s="1"/>
      <c r="AHU290" s="1"/>
      <c r="AHV290" s="1"/>
      <c r="AHW290" s="1"/>
      <c r="AHX290" s="1"/>
      <c r="AHY290" s="1"/>
      <c r="AHZ290" s="1"/>
      <c r="AIA290" s="1"/>
      <c r="AIB290" s="1"/>
      <c r="AIC290" s="1"/>
      <c r="AID290" s="1"/>
      <c r="AIE290" s="1"/>
      <c r="AIF290" s="1"/>
      <c r="AIG290" s="1"/>
      <c r="AIH290" s="1"/>
      <c r="AII290" s="1"/>
      <c r="AIJ290" s="1"/>
      <c r="AIK290" s="1"/>
      <c r="AIL290" s="1"/>
      <c r="AIM290" s="1"/>
      <c r="AIN290" s="1"/>
      <c r="AIO290" s="1"/>
      <c r="AIP290" s="1"/>
      <c r="AIQ290" s="1"/>
      <c r="AIR290" s="1"/>
      <c r="AIS290" s="1"/>
      <c r="AIT290" s="1"/>
      <c r="AIU290" s="1"/>
      <c r="AIV290" s="1"/>
      <c r="AIW290" s="1"/>
      <c r="AIX290" s="1"/>
      <c r="AIY290" s="1"/>
      <c r="AIZ290" s="1"/>
      <c r="AJA290" s="1"/>
      <c r="AJB290" s="1"/>
      <c r="AJC290" s="1"/>
      <c r="AJD290" s="1"/>
      <c r="AJE290" s="1"/>
      <c r="AJF290" s="1"/>
      <c r="AJG290" s="1"/>
      <c r="AJH290" s="1"/>
      <c r="AJI290" s="1"/>
      <c r="AJJ290" s="1"/>
      <c r="AJK290" s="1"/>
      <c r="AJL290" s="1"/>
      <c r="AJM290" s="1"/>
      <c r="AJN290" s="1"/>
      <c r="AJO290" s="1"/>
      <c r="AJP290" s="1"/>
      <c r="AJQ290" s="1"/>
      <c r="AJR290" s="1"/>
      <c r="AJS290" s="1"/>
      <c r="AJT290" s="1"/>
      <c r="AJU290" s="1"/>
      <c r="AJV290" s="1"/>
      <c r="AJW290" s="1"/>
      <c r="AJX290" s="1"/>
      <c r="AJY290" s="1"/>
      <c r="AJZ290" s="1"/>
      <c r="AKA290" s="1"/>
    </row>
    <row r="291" spans="1:963">
      <c r="A291" s="81">
        <v>279</v>
      </c>
      <c r="B291" s="82" t="s">
        <v>254</v>
      </c>
      <c r="C291" s="83" t="s">
        <v>928</v>
      </c>
      <c r="D291" s="81">
        <v>6</v>
      </c>
      <c r="E291" s="65">
        <v>0</v>
      </c>
      <c r="F291" s="65">
        <v>0</v>
      </c>
      <c r="G291" s="65">
        <v>0</v>
      </c>
      <c r="H291" s="65">
        <v>0</v>
      </c>
      <c r="I291" s="84">
        <f>SUM(E291:H291)</f>
        <v>0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  <c r="KJ291" s="1"/>
      <c r="KK291" s="1"/>
      <c r="KL291" s="1"/>
      <c r="KM291" s="1"/>
      <c r="KN291" s="1"/>
      <c r="KO291" s="1"/>
      <c r="KP291" s="1"/>
      <c r="KQ291" s="1"/>
      <c r="KR291" s="1"/>
      <c r="KS291" s="1"/>
      <c r="KT291" s="1"/>
      <c r="KU291" s="1"/>
      <c r="KV291" s="1"/>
      <c r="KW291" s="1"/>
      <c r="KX291" s="1"/>
      <c r="KY291" s="1"/>
      <c r="KZ291" s="1"/>
      <c r="LA291" s="1"/>
      <c r="LB291" s="1"/>
      <c r="LC291" s="1"/>
      <c r="LD291" s="1"/>
      <c r="LE291" s="1"/>
      <c r="LF291" s="1"/>
      <c r="LG291" s="1"/>
      <c r="LH291" s="1"/>
      <c r="LI291" s="1"/>
      <c r="LJ291" s="1"/>
      <c r="LK291" s="1"/>
      <c r="LL291" s="1"/>
      <c r="LM291" s="1"/>
      <c r="LN291" s="1"/>
      <c r="LO291" s="1"/>
      <c r="LP291" s="1"/>
      <c r="LQ291" s="1"/>
      <c r="LR291" s="1"/>
      <c r="LS291" s="1"/>
      <c r="LT291" s="1"/>
      <c r="LU291" s="1"/>
      <c r="LV291" s="1"/>
      <c r="LW291" s="1"/>
      <c r="LX291" s="1"/>
      <c r="LY291" s="1"/>
      <c r="LZ291" s="1"/>
      <c r="MA291" s="1"/>
      <c r="MB291" s="1"/>
      <c r="MC291" s="1"/>
      <c r="MD291" s="1"/>
      <c r="ME291" s="1"/>
      <c r="MF291" s="1"/>
      <c r="MG291" s="1"/>
      <c r="MH291" s="1"/>
      <c r="MI291" s="1"/>
      <c r="MJ291" s="1"/>
      <c r="MK291" s="1"/>
      <c r="ML291" s="1"/>
      <c r="MM291" s="1"/>
      <c r="MN291" s="1"/>
      <c r="MO291" s="1"/>
      <c r="MP291" s="1"/>
      <c r="MQ291" s="1"/>
      <c r="MR291" s="1"/>
      <c r="MS291" s="1"/>
      <c r="MT291" s="1"/>
      <c r="MU291" s="1"/>
      <c r="MV291" s="1"/>
      <c r="MW291" s="1"/>
      <c r="MX291" s="1"/>
      <c r="MY291" s="1"/>
      <c r="MZ291" s="1"/>
      <c r="NA291" s="1"/>
      <c r="NB291" s="1"/>
      <c r="NC291" s="1"/>
      <c r="ND291" s="1"/>
      <c r="NE291" s="1"/>
      <c r="NF291" s="1"/>
      <c r="NG291" s="1"/>
      <c r="NH291" s="1"/>
      <c r="NI291" s="1"/>
      <c r="NJ291" s="1"/>
      <c r="NK291" s="1"/>
      <c r="NL291" s="1"/>
      <c r="NM291" s="1"/>
      <c r="NN291" s="1"/>
      <c r="NO291" s="1"/>
      <c r="NP291" s="1"/>
      <c r="NQ291" s="1"/>
      <c r="NR291" s="1"/>
      <c r="NS291" s="1"/>
      <c r="NT291" s="1"/>
      <c r="NU291" s="1"/>
      <c r="NV291" s="1"/>
      <c r="NW291" s="1"/>
      <c r="NX291" s="1"/>
      <c r="NY291" s="1"/>
      <c r="NZ291" s="1"/>
      <c r="OA291" s="1"/>
      <c r="OB291" s="1"/>
      <c r="OC291" s="1"/>
      <c r="OD291" s="1"/>
      <c r="OE291" s="1"/>
      <c r="OF291" s="1"/>
      <c r="OG291" s="1"/>
      <c r="OH291" s="1"/>
      <c r="OI291" s="1"/>
      <c r="OJ291" s="1"/>
      <c r="OK291" s="1"/>
      <c r="OL291" s="1"/>
      <c r="OM291" s="1"/>
      <c r="ON291" s="1"/>
      <c r="OO291" s="1"/>
      <c r="OP291" s="1"/>
      <c r="OQ291" s="1"/>
      <c r="OR291" s="1"/>
      <c r="OS291" s="1"/>
      <c r="OT291" s="1"/>
      <c r="OU291" s="1"/>
      <c r="OV291" s="1"/>
      <c r="OW291" s="1"/>
      <c r="OX291" s="1"/>
      <c r="OY291" s="1"/>
      <c r="OZ291" s="1"/>
      <c r="PA291" s="1"/>
      <c r="PB291" s="1"/>
      <c r="PC291" s="1"/>
      <c r="PD291" s="1"/>
      <c r="PE291" s="1"/>
      <c r="PF291" s="1"/>
      <c r="PG291" s="1"/>
      <c r="PH291" s="1"/>
      <c r="PI291" s="1"/>
      <c r="PJ291" s="1"/>
      <c r="PK291" s="1"/>
      <c r="PL291" s="1"/>
      <c r="PM291" s="1"/>
      <c r="PN291" s="1"/>
      <c r="PO291" s="1"/>
      <c r="PP291" s="1"/>
      <c r="PQ291" s="1"/>
      <c r="PR291" s="1"/>
      <c r="PS291" s="1"/>
      <c r="PT291" s="1"/>
      <c r="PU291" s="1"/>
      <c r="PV291" s="1"/>
      <c r="PW291" s="1"/>
      <c r="PX291" s="1"/>
      <c r="PY291" s="1"/>
      <c r="PZ291" s="1"/>
      <c r="QA291" s="1"/>
      <c r="QB291" s="1"/>
      <c r="QC291" s="1"/>
      <c r="QD291" s="1"/>
      <c r="QE291" s="1"/>
      <c r="QF291" s="1"/>
      <c r="QG291" s="1"/>
      <c r="QH291" s="1"/>
      <c r="QI291" s="1"/>
      <c r="QJ291" s="1"/>
      <c r="QK291" s="1"/>
      <c r="QL291" s="1"/>
      <c r="QM291" s="1"/>
      <c r="QN291" s="1"/>
      <c r="QO291" s="1"/>
      <c r="QP291" s="1"/>
      <c r="QQ291" s="1"/>
      <c r="QR291" s="1"/>
      <c r="QS291" s="1"/>
      <c r="QT291" s="1"/>
      <c r="QU291" s="1"/>
      <c r="QV291" s="1"/>
      <c r="QW291" s="1"/>
      <c r="QX291" s="1"/>
      <c r="QY291" s="1"/>
      <c r="QZ291" s="1"/>
      <c r="RA291" s="1"/>
      <c r="RB291" s="1"/>
      <c r="RC291" s="1"/>
      <c r="RD291" s="1"/>
      <c r="RE291" s="1"/>
      <c r="RF291" s="1"/>
      <c r="RG291" s="1"/>
      <c r="RH291" s="1"/>
      <c r="RI291" s="1"/>
      <c r="RJ291" s="1"/>
      <c r="RK291" s="1"/>
      <c r="RL291" s="1"/>
      <c r="RM291" s="1"/>
      <c r="RN291" s="1"/>
      <c r="RO291" s="1"/>
      <c r="RP291" s="1"/>
      <c r="RQ291" s="1"/>
      <c r="RR291" s="1"/>
      <c r="RS291" s="1"/>
      <c r="RT291" s="1"/>
      <c r="RU291" s="1"/>
      <c r="RV291" s="1"/>
      <c r="RW291" s="1"/>
      <c r="RX291" s="1"/>
      <c r="RY291" s="1"/>
      <c r="RZ291" s="1"/>
      <c r="SA291" s="1"/>
      <c r="SB291" s="1"/>
      <c r="SC291" s="1"/>
      <c r="SD291" s="1"/>
      <c r="SE291" s="1"/>
      <c r="SF291" s="1"/>
      <c r="SG291" s="1"/>
      <c r="SH291" s="1"/>
      <c r="SI291" s="1"/>
      <c r="SJ291" s="1"/>
      <c r="SK291" s="1"/>
      <c r="SL291" s="1"/>
      <c r="SM291" s="1"/>
      <c r="SN291" s="1"/>
      <c r="SO291" s="1"/>
      <c r="SP291" s="1"/>
      <c r="SQ291" s="1"/>
      <c r="SR291" s="1"/>
      <c r="SS291" s="1"/>
      <c r="ST291" s="1"/>
      <c r="SU291" s="1"/>
      <c r="SV291" s="1"/>
      <c r="SW291" s="1"/>
      <c r="SX291" s="1"/>
      <c r="SY291" s="1"/>
      <c r="SZ291" s="1"/>
      <c r="TA291" s="1"/>
      <c r="TB291" s="1"/>
      <c r="TC291" s="1"/>
      <c r="TD291" s="1"/>
      <c r="TE291" s="1"/>
      <c r="TF291" s="1"/>
      <c r="TG291" s="1"/>
      <c r="TH291" s="1"/>
      <c r="TI291" s="1"/>
      <c r="TJ291" s="1"/>
      <c r="TK291" s="1"/>
      <c r="TL291" s="1"/>
      <c r="TM291" s="1"/>
      <c r="TN291" s="1"/>
      <c r="TO291" s="1"/>
      <c r="TP291" s="1"/>
      <c r="TQ291" s="1"/>
      <c r="TR291" s="1"/>
      <c r="TS291" s="1"/>
      <c r="TT291" s="1"/>
      <c r="TU291" s="1"/>
      <c r="TV291" s="1"/>
      <c r="TW291" s="1"/>
      <c r="TX291" s="1"/>
      <c r="TY291" s="1"/>
      <c r="TZ291" s="1"/>
      <c r="UA291" s="1"/>
      <c r="UB291" s="1"/>
      <c r="UC291" s="1"/>
      <c r="UD291" s="1"/>
      <c r="UE291" s="1"/>
      <c r="UF291" s="1"/>
      <c r="UG291" s="1"/>
      <c r="UH291" s="1"/>
      <c r="UI291" s="1"/>
      <c r="UJ291" s="1"/>
      <c r="UK291" s="1"/>
      <c r="UL291" s="1"/>
      <c r="UM291" s="1"/>
      <c r="UN291" s="1"/>
      <c r="UO291" s="1"/>
      <c r="UP291" s="1"/>
      <c r="UQ291" s="1"/>
      <c r="UR291" s="1"/>
      <c r="US291" s="1"/>
      <c r="UT291" s="1"/>
      <c r="UU291" s="1"/>
      <c r="UV291" s="1"/>
      <c r="UW291" s="1"/>
      <c r="UX291" s="1"/>
      <c r="UY291" s="1"/>
      <c r="UZ291" s="1"/>
      <c r="VA291" s="1"/>
      <c r="VB291" s="1"/>
      <c r="VC291" s="1"/>
      <c r="VD291" s="1"/>
      <c r="VE291" s="1"/>
      <c r="VF291" s="1"/>
      <c r="VG291" s="1"/>
      <c r="VH291" s="1"/>
      <c r="VI291" s="1"/>
      <c r="VJ291" s="1"/>
      <c r="VK291" s="1"/>
      <c r="VL291" s="1"/>
      <c r="VM291" s="1"/>
      <c r="VN291" s="1"/>
      <c r="VO291" s="1"/>
      <c r="VP291" s="1"/>
      <c r="VQ291" s="1"/>
      <c r="VR291" s="1"/>
      <c r="VS291" s="1"/>
      <c r="VT291" s="1"/>
      <c r="VU291" s="1"/>
      <c r="VV291" s="1"/>
      <c r="VW291" s="1"/>
      <c r="VX291" s="1"/>
      <c r="VY291" s="1"/>
      <c r="VZ291" s="1"/>
      <c r="WA291" s="1"/>
      <c r="WB291" s="1"/>
      <c r="WC291" s="1"/>
      <c r="WD291" s="1"/>
      <c r="WE291" s="1"/>
      <c r="WF291" s="1"/>
      <c r="WG291" s="1"/>
      <c r="WH291" s="1"/>
      <c r="WI291" s="1"/>
      <c r="WJ291" s="1"/>
      <c r="WK291" s="1"/>
      <c r="WL291" s="1"/>
      <c r="WM291" s="1"/>
      <c r="WN291" s="1"/>
      <c r="WO291" s="1"/>
      <c r="WP291" s="1"/>
      <c r="WQ291" s="1"/>
      <c r="WR291" s="1"/>
      <c r="WS291" s="1"/>
      <c r="WT291" s="1"/>
      <c r="WU291" s="1"/>
      <c r="WV291" s="1"/>
      <c r="WW291" s="1"/>
      <c r="WX291" s="1"/>
      <c r="WY291" s="1"/>
      <c r="WZ291" s="1"/>
      <c r="XA291" s="1"/>
      <c r="XB291" s="1"/>
      <c r="XC291" s="1"/>
      <c r="XD291" s="1"/>
      <c r="XE291" s="1"/>
      <c r="XF291" s="1"/>
      <c r="XG291" s="1"/>
      <c r="XH291" s="1"/>
      <c r="XI291" s="1"/>
      <c r="XJ291" s="1"/>
      <c r="XK291" s="1"/>
      <c r="XL291" s="1"/>
      <c r="XM291" s="1"/>
      <c r="XN291" s="1"/>
      <c r="XO291" s="1"/>
      <c r="XP291" s="1"/>
      <c r="XQ291" s="1"/>
      <c r="XR291" s="1"/>
      <c r="XS291" s="1"/>
      <c r="XT291" s="1"/>
      <c r="XU291" s="1"/>
      <c r="XV291" s="1"/>
      <c r="XW291" s="1"/>
      <c r="XX291" s="1"/>
      <c r="XY291" s="1"/>
      <c r="XZ291" s="1"/>
      <c r="YA291" s="1"/>
      <c r="YB291" s="1"/>
      <c r="YC291" s="1"/>
      <c r="YD291" s="1"/>
      <c r="YE291" s="1"/>
      <c r="YF291" s="1"/>
      <c r="YG291" s="1"/>
      <c r="YH291" s="1"/>
      <c r="YI291" s="1"/>
      <c r="YJ291" s="1"/>
      <c r="YK291" s="1"/>
      <c r="YL291" s="1"/>
      <c r="YM291" s="1"/>
      <c r="YN291" s="1"/>
      <c r="YO291" s="1"/>
      <c r="YP291" s="1"/>
      <c r="YQ291" s="1"/>
      <c r="YR291" s="1"/>
      <c r="YS291" s="1"/>
      <c r="YT291" s="1"/>
      <c r="YU291" s="1"/>
      <c r="YV291" s="1"/>
      <c r="YW291" s="1"/>
      <c r="YX291" s="1"/>
      <c r="YY291" s="1"/>
      <c r="YZ291" s="1"/>
      <c r="ZA291" s="1"/>
      <c r="ZB291" s="1"/>
      <c r="ZC291" s="1"/>
      <c r="ZD291" s="1"/>
      <c r="ZE291" s="1"/>
      <c r="ZF291" s="1"/>
      <c r="ZG291" s="1"/>
      <c r="ZH291" s="1"/>
      <c r="ZI291" s="1"/>
      <c r="ZJ291" s="1"/>
      <c r="ZK291" s="1"/>
      <c r="ZL291" s="1"/>
      <c r="ZM291" s="1"/>
      <c r="ZN291" s="1"/>
      <c r="ZO291" s="1"/>
      <c r="ZP291" s="1"/>
      <c r="ZQ291" s="1"/>
      <c r="ZR291" s="1"/>
      <c r="ZS291" s="1"/>
      <c r="ZT291" s="1"/>
      <c r="ZU291" s="1"/>
      <c r="ZV291" s="1"/>
      <c r="ZW291" s="1"/>
      <c r="ZX291" s="1"/>
      <c r="ZY291" s="1"/>
      <c r="ZZ291" s="1"/>
      <c r="AAA291" s="1"/>
      <c r="AAB291" s="1"/>
      <c r="AAC291" s="1"/>
      <c r="AAD291" s="1"/>
      <c r="AAE291" s="1"/>
      <c r="AAF291" s="1"/>
      <c r="AAG291" s="1"/>
      <c r="AAH291" s="1"/>
      <c r="AAI291" s="1"/>
      <c r="AAJ291" s="1"/>
      <c r="AAK291" s="1"/>
      <c r="AAL291" s="1"/>
      <c r="AAM291" s="1"/>
      <c r="AAN291" s="1"/>
      <c r="AAO291" s="1"/>
      <c r="AAP291" s="1"/>
      <c r="AAQ291" s="1"/>
      <c r="AAR291" s="1"/>
      <c r="AAS291" s="1"/>
      <c r="AAT291" s="1"/>
      <c r="AAU291" s="1"/>
      <c r="AAV291" s="1"/>
      <c r="AAW291" s="1"/>
      <c r="AAX291" s="1"/>
      <c r="AAY291" s="1"/>
      <c r="AAZ291" s="1"/>
      <c r="ABA291" s="1"/>
      <c r="ABB291" s="1"/>
      <c r="ABC291" s="1"/>
      <c r="ABD291" s="1"/>
      <c r="ABE291" s="1"/>
      <c r="ABF291" s="1"/>
      <c r="ABG291" s="1"/>
      <c r="ABH291" s="1"/>
      <c r="ABI291" s="1"/>
      <c r="ABJ291" s="1"/>
      <c r="ABK291" s="1"/>
      <c r="ABL291" s="1"/>
      <c r="ABM291" s="1"/>
      <c r="ABN291" s="1"/>
      <c r="ABO291" s="1"/>
      <c r="ABP291" s="1"/>
      <c r="ABQ291" s="1"/>
      <c r="ABR291" s="1"/>
      <c r="ABS291" s="1"/>
      <c r="ABT291" s="1"/>
      <c r="ABU291" s="1"/>
      <c r="ABV291" s="1"/>
      <c r="ABW291" s="1"/>
      <c r="ABX291" s="1"/>
      <c r="ABY291" s="1"/>
      <c r="ABZ291" s="1"/>
      <c r="ACA291" s="1"/>
      <c r="ACB291" s="1"/>
      <c r="ACC291" s="1"/>
      <c r="ACD291" s="1"/>
      <c r="ACE291" s="1"/>
      <c r="ACF291" s="1"/>
      <c r="ACG291" s="1"/>
      <c r="ACH291" s="1"/>
      <c r="ACI291" s="1"/>
      <c r="ACJ291" s="1"/>
      <c r="ACK291" s="1"/>
      <c r="ACL291" s="1"/>
      <c r="ACM291" s="1"/>
      <c r="ACN291" s="1"/>
      <c r="ACO291" s="1"/>
      <c r="ACP291" s="1"/>
      <c r="ACQ291" s="1"/>
      <c r="ACR291" s="1"/>
      <c r="ACS291" s="1"/>
      <c r="ACT291" s="1"/>
      <c r="ACU291" s="1"/>
      <c r="ACV291" s="1"/>
      <c r="ACW291" s="1"/>
      <c r="ACX291" s="1"/>
      <c r="ACY291" s="1"/>
      <c r="ACZ291" s="1"/>
      <c r="ADA291" s="1"/>
      <c r="ADB291" s="1"/>
      <c r="ADC291" s="1"/>
      <c r="ADD291" s="1"/>
      <c r="ADE291" s="1"/>
      <c r="ADF291" s="1"/>
      <c r="ADG291" s="1"/>
      <c r="ADH291" s="1"/>
      <c r="ADI291" s="1"/>
      <c r="ADJ291" s="1"/>
      <c r="ADK291" s="1"/>
      <c r="ADL291" s="1"/>
      <c r="ADM291" s="1"/>
      <c r="ADN291" s="1"/>
      <c r="ADO291" s="1"/>
      <c r="ADP291" s="1"/>
      <c r="ADQ291" s="1"/>
      <c r="ADR291" s="1"/>
      <c r="ADS291" s="1"/>
      <c r="ADT291" s="1"/>
      <c r="ADU291" s="1"/>
      <c r="ADV291" s="1"/>
      <c r="ADW291" s="1"/>
      <c r="ADX291" s="1"/>
      <c r="ADY291" s="1"/>
      <c r="ADZ291" s="1"/>
      <c r="AEA291" s="1"/>
      <c r="AEB291" s="1"/>
      <c r="AEC291" s="1"/>
      <c r="AED291" s="1"/>
      <c r="AEE291" s="1"/>
      <c r="AEF291" s="1"/>
      <c r="AEG291" s="1"/>
      <c r="AEH291" s="1"/>
      <c r="AEI291" s="1"/>
      <c r="AEJ291" s="1"/>
      <c r="AEK291" s="1"/>
      <c r="AEL291" s="1"/>
      <c r="AEM291" s="1"/>
      <c r="AEN291" s="1"/>
      <c r="AEO291" s="1"/>
      <c r="AEP291" s="1"/>
      <c r="AEQ291" s="1"/>
      <c r="AER291" s="1"/>
      <c r="AES291" s="1"/>
      <c r="AET291" s="1"/>
      <c r="AEU291" s="1"/>
      <c r="AEV291" s="1"/>
      <c r="AEW291" s="1"/>
      <c r="AEX291" s="1"/>
      <c r="AEY291" s="1"/>
      <c r="AEZ291" s="1"/>
      <c r="AFA291" s="1"/>
      <c r="AFB291" s="1"/>
      <c r="AFC291" s="1"/>
      <c r="AFD291" s="1"/>
      <c r="AFE291" s="1"/>
      <c r="AFF291" s="1"/>
      <c r="AFG291" s="1"/>
      <c r="AFH291" s="1"/>
      <c r="AFI291" s="1"/>
      <c r="AFJ291" s="1"/>
      <c r="AFK291" s="1"/>
      <c r="AFL291" s="1"/>
      <c r="AFM291" s="1"/>
      <c r="AFN291" s="1"/>
      <c r="AFO291" s="1"/>
      <c r="AFP291" s="1"/>
      <c r="AFQ291" s="1"/>
      <c r="AFR291" s="1"/>
      <c r="AFS291" s="1"/>
      <c r="AFT291" s="1"/>
      <c r="AFU291" s="1"/>
      <c r="AFV291" s="1"/>
      <c r="AFW291" s="1"/>
      <c r="AFX291" s="1"/>
      <c r="AFY291" s="1"/>
      <c r="AFZ291" s="1"/>
      <c r="AGA291" s="1"/>
      <c r="AGB291" s="1"/>
      <c r="AGC291" s="1"/>
      <c r="AGD291" s="1"/>
      <c r="AGE291" s="1"/>
      <c r="AGF291" s="1"/>
      <c r="AGG291" s="1"/>
      <c r="AGH291" s="1"/>
      <c r="AGI291" s="1"/>
      <c r="AGJ291" s="1"/>
      <c r="AGK291" s="1"/>
      <c r="AGL291" s="1"/>
      <c r="AGM291" s="1"/>
      <c r="AGN291" s="1"/>
      <c r="AGO291" s="1"/>
      <c r="AGP291" s="1"/>
      <c r="AGQ291" s="1"/>
      <c r="AGR291" s="1"/>
      <c r="AGS291" s="1"/>
      <c r="AGT291" s="1"/>
      <c r="AGU291" s="1"/>
      <c r="AGV291" s="1"/>
      <c r="AGW291" s="1"/>
      <c r="AGX291" s="1"/>
      <c r="AGY291" s="1"/>
      <c r="AGZ291" s="1"/>
      <c r="AHA291" s="1"/>
      <c r="AHB291" s="1"/>
      <c r="AHC291" s="1"/>
      <c r="AHD291" s="1"/>
      <c r="AHE291" s="1"/>
      <c r="AHF291" s="1"/>
      <c r="AHG291" s="1"/>
      <c r="AHH291" s="1"/>
      <c r="AHI291" s="1"/>
      <c r="AHJ291" s="1"/>
      <c r="AHK291" s="1"/>
      <c r="AHL291" s="1"/>
      <c r="AHM291" s="1"/>
      <c r="AHN291" s="1"/>
      <c r="AHO291" s="1"/>
      <c r="AHP291" s="1"/>
      <c r="AHQ291" s="1"/>
      <c r="AHR291" s="1"/>
      <c r="AHS291" s="1"/>
      <c r="AHT291" s="1"/>
      <c r="AHU291" s="1"/>
      <c r="AHV291" s="1"/>
      <c r="AHW291" s="1"/>
      <c r="AHX291" s="1"/>
      <c r="AHY291" s="1"/>
      <c r="AHZ291" s="1"/>
      <c r="AIA291" s="1"/>
      <c r="AIB291" s="1"/>
      <c r="AIC291" s="1"/>
      <c r="AID291" s="1"/>
      <c r="AIE291" s="1"/>
      <c r="AIF291" s="1"/>
      <c r="AIG291" s="1"/>
      <c r="AIH291" s="1"/>
      <c r="AII291" s="1"/>
      <c r="AIJ291" s="1"/>
      <c r="AIK291" s="1"/>
      <c r="AIL291" s="1"/>
      <c r="AIM291" s="1"/>
      <c r="AIN291" s="1"/>
      <c r="AIO291" s="1"/>
      <c r="AIP291" s="1"/>
      <c r="AIQ291" s="1"/>
      <c r="AIR291" s="1"/>
      <c r="AIS291" s="1"/>
      <c r="AIT291" s="1"/>
      <c r="AIU291" s="1"/>
      <c r="AIV291" s="1"/>
      <c r="AIW291" s="1"/>
      <c r="AIX291" s="1"/>
      <c r="AIY291" s="1"/>
      <c r="AIZ291" s="1"/>
      <c r="AJA291" s="1"/>
      <c r="AJB291" s="1"/>
      <c r="AJC291" s="1"/>
      <c r="AJD291" s="1"/>
      <c r="AJE291" s="1"/>
      <c r="AJF291" s="1"/>
      <c r="AJG291" s="1"/>
      <c r="AJH291" s="1"/>
      <c r="AJI291" s="1"/>
      <c r="AJJ291" s="1"/>
      <c r="AJK291" s="1"/>
      <c r="AJL291" s="1"/>
      <c r="AJM291" s="1"/>
      <c r="AJN291" s="1"/>
      <c r="AJO291" s="1"/>
      <c r="AJP291" s="1"/>
      <c r="AJQ291" s="1"/>
      <c r="AJR291" s="1"/>
      <c r="AJS291" s="1"/>
      <c r="AJT291" s="1"/>
      <c r="AJU291" s="1"/>
      <c r="AJV291" s="1"/>
      <c r="AJW291" s="1"/>
      <c r="AJX291" s="1"/>
      <c r="AJY291" s="1"/>
      <c r="AJZ291" s="1"/>
      <c r="AKA291" s="1"/>
    </row>
    <row r="292" spans="1:963">
      <c r="A292" s="81">
        <v>280</v>
      </c>
      <c r="B292" s="82" t="s">
        <v>255</v>
      </c>
      <c r="C292" s="83" t="s">
        <v>928</v>
      </c>
      <c r="D292" s="81">
        <v>6</v>
      </c>
      <c r="E292" s="65">
        <v>0</v>
      </c>
      <c r="F292" s="65">
        <v>0</v>
      </c>
      <c r="G292" s="65">
        <v>0</v>
      </c>
      <c r="H292" s="65">
        <v>0</v>
      </c>
      <c r="I292" s="84">
        <f t="shared" ref="I292:I304" si="20">SUM(E292:H292)</f>
        <v>0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  <c r="KJ292" s="1"/>
      <c r="KK292" s="1"/>
      <c r="KL292" s="1"/>
      <c r="KM292" s="1"/>
      <c r="KN292" s="1"/>
      <c r="KO292" s="1"/>
      <c r="KP292" s="1"/>
      <c r="KQ292" s="1"/>
      <c r="KR292" s="1"/>
      <c r="KS292" s="1"/>
      <c r="KT292" s="1"/>
      <c r="KU292" s="1"/>
      <c r="KV292" s="1"/>
      <c r="KW292" s="1"/>
      <c r="KX292" s="1"/>
      <c r="KY292" s="1"/>
      <c r="KZ292" s="1"/>
      <c r="LA292" s="1"/>
      <c r="LB292" s="1"/>
      <c r="LC292" s="1"/>
      <c r="LD292" s="1"/>
      <c r="LE292" s="1"/>
      <c r="LF292" s="1"/>
      <c r="LG292" s="1"/>
      <c r="LH292" s="1"/>
      <c r="LI292" s="1"/>
      <c r="LJ292" s="1"/>
      <c r="LK292" s="1"/>
      <c r="LL292" s="1"/>
      <c r="LM292" s="1"/>
      <c r="LN292" s="1"/>
      <c r="LO292" s="1"/>
      <c r="LP292" s="1"/>
      <c r="LQ292" s="1"/>
      <c r="LR292" s="1"/>
      <c r="LS292" s="1"/>
      <c r="LT292" s="1"/>
      <c r="LU292" s="1"/>
      <c r="LV292" s="1"/>
      <c r="LW292" s="1"/>
      <c r="LX292" s="1"/>
      <c r="LY292" s="1"/>
      <c r="LZ292" s="1"/>
      <c r="MA292" s="1"/>
      <c r="MB292" s="1"/>
      <c r="MC292" s="1"/>
      <c r="MD292" s="1"/>
      <c r="ME292" s="1"/>
      <c r="MF292" s="1"/>
      <c r="MG292" s="1"/>
      <c r="MH292" s="1"/>
      <c r="MI292" s="1"/>
      <c r="MJ292" s="1"/>
      <c r="MK292" s="1"/>
      <c r="ML292" s="1"/>
      <c r="MM292" s="1"/>
      <c r="MN292" s="1"/>
      <c r="MO292" s="1"/>
      <c r="MP292" s="1"/>
      <c r="MQ292" s="1"/>
      <c r="MR292" s="1"/>
      <c r="MS292" s="1"/>
      <c r="MT292" s="1"/>
      <c r="MU292" s="1"/>
      <c r="MV292" s="1"/>
      <c r="MW292" s="1"/>
      <c r="MX292" s="1"/>
      <c r="MY292" s="1"/>
      <c r="MZ292" s="1"/>
      <c r="NA292" s="1"/>
      <c r="NB292" s="1"/>
      <c r="NC292" s="1"/>
      <c r="ND292" s="1"/>
      <c r="NE292" s="1"/>
      <c r="NF292" s="1"/>
      <c r="NG292" s="1"/>
      <c r="NH292" s="1"/>
      <c r="NI292" s="1"/>
      <c r="NJ292" s="1"/>
      <c r="NK292" s="1"/>
      <c r="NL292" s="1"/>
      <c r="NM292" s="1"/>
      <c r="NN292" s="1"/>
      <c r="NO292" s="1"/>
      <c r="NP292" s="1"/>
      <c r="NQ292" s="1"/>
      <c r="NR292" s="1"/>
      <c r="NS292" s="1"/>
      <c r="NT292" s="1"/>
      <c r="NU292" s="1"/>
      <c r="NV292" s="1"/>
      <c r="NW292" s="1"/>
      <c r="NX292" s="1"/>
      <c r="NY292" s="1"/>
      <c r="NZ292" s="1"/>
      <c r="OA292" s="1"/>
      <c r="OB292" s="1"/>
      <c r="OC292" s="1"/>
      <c r="OD292" s="1"/>
      <c r="OE292" s="1"/>
      <c r="OF292" s="1"/>
      <c r="OG292" s="1"/>
      <c r="OH292" s="1"/>
      <c r="OI292" s="1"/>
      <c r="OJ292" s="1"/>
      <c r="OK292" s="1"/>
      <c r="OL292" s="1"/>
      <c r="OM292" s="1"/>
      <c r="ON292" s="1"/>
      <c r="OO292" s="1"/>
      <c r="OP292" s="1"/>
      <c r="OQ292" s="1"/>
      <c r="OR292" s="1"/>
      <c r="OS292" s="1"/>
      <c r="OT292" s="1"/>
      <c r="OU292" s="1"/>
      <c r="OV292" s="1"/>
      <c r="OW292" s="1"/>
      <c r="OX292" s="1"/>
      <c r="OY292" s="1"/>
      <c r="OZ292" s="1"/>
      <c r="PA292" s="1"/>
      <c r="PB292" s="1"/>
      <c r="PC292" s="1"/>
      <c r="PD292" s="1"/>
      <c r="PE292" s="1"/>
      <c r="PF292" s="1"/>
      <c r="PG292" s="1"/>
      <c r="PH292" s="1"/>
      <c r="PI292" s="1"/>
      <c r="PJ292" s="1"/>
      <c r="PK292" s="1"/>
      <c r="PL292" s="1"/>
      <c r="PM292" s="1"/>
      <c r="PN292" s="1"/>
      <c r="PO292" s="1"/>
      <c r="PP292" s="1"/>
      <c r="PQ292" s="1"/>
      <c r="PR292" s="1"/>
      <c r="PS292" s="1"/>
      <c r="PT292" s="1"/>
      <c r="PU292" s="1"/>
      <c r="PV292" s="1"/>
      <c r="PW292" s="1"/>
      <c r="PX292" s="1"/>
      <c r="PY292" s="1"/>
      <c r="PZ292" s="1"/>
      <c r="QA292" s="1"/>
      <c r="QB292" s="1"/>
      <c r="QC292" s="1"/>
      <c r="QD292" s="1"/>
      <c r="QE292" s="1"/>
      <c r="QF292" s="1"/>
      <c r="QG292" s="1"/>
      <c r="QH292" s="1"/>
      <c r="QI292" s="1"/>
      <c r="QJ292" s="1"/>
      <c r="QK292" s="1"/>
      <c r="QL292" s="1"/>
      <c r="QM292" s="1"/>
      <c r="QN292" s="1"/>
      <c r="QO292" s="1"/>
      <c r="QP292" s="1"/>
      <c r="QQ292" s="1"/>
      <c r="QR292" s="1"/>
      <c r="QS292" s="1"/>
      <c r="QT292" s="1"/>
      <c r="QU292" s="1"/>
      <c r="QV292" s="1"/>
      <c r="QW292" s="1"/>
      <c r="QX292" s="1"/>
      <c r="QY292" s="1"/>
      <c r="QZ292" s="1"/>
      <c r="RA292" s="1"/>
      <c r="RB292" s="1"/>
      <c r="RC292" s="1"/>
      <c r="RD292" s="1"/>
      <c r="RE292" s="1"/>
      <c r="RF292" s="1"/>
      <c r="RG292" s="1"/>
      <c r="RH292" s="1"/>
      <c r="RI292" s="1"/>
      <c r="RJ292" s="1"/>
      <c r="RK292" s="1"/>
      <c r="RL292" s="1"/>
      <c r="RM292" s="1"/>
      <c r="RN292" s="1"/>
      <c r="RO292" s="1"/>
      <c r="RP292" s="1"/>
      <c r="RQ292" s="1"/>
      <c r="RR292" s="1"/>
      <c r="RS292" s="1"/>
      <c r="RT292" s="1"/>
      <c r="RU292" s="1"/>
      <c r="RV292" s="1"/>
      <c r="RW292" s="1"/>
      <c r="RX292" s="1"/>
      <c r="RY292" s="1"/>
      <c r="RZ292" s="1"/>
      <c r="SA292" s="1"/>
      <c r="SB292" s="1"/>
      <c r="SC292" s="1"/>
      <c r="SD292" s="1"/>
      <c r="SE292" s="1"/>
      <c r="SF292" s="1"/>
      <c r="SG292" s="1"/>
      <c r="SH292" s="1"/>
      <c r="SI292" s="1"/>
      <c r="SJ292" s="1"/>
      <c r="SK292" s="1"/>
      <c r="SL292" s="1"/>
      <c r="SM292" s="1"/>
      <c r="SN292" s="1"/>
      <c r="SO292" s="1"/>
      <c r="SP292" s="1"/>
      <c r="SQ292" s="1"/>
      <c r="SR292" s="1"/>
      <c r="SS292" s="1"/>
      <c r="ST292" s="1"/>
      <c r="SU292" s="1"/>
      <c r="SV292" s="1"/>
      <c r="SW292" s="1"/>
      <c r="SX292" s="1"/>
      <c r="SY292" s="1"/>
      <c r="SZ292" s="1"/>
      <c r="TA292" s="1"/>
      <c r="TB292" s="1"/>
      <c r="TC292" s="1"/>
      <c r="TD292" s="1"/>
      <c r="TE292" s="1"/>
      <c r="TF292" s="1"/>
      <c r="TG292" s="1"/>
      <c r="TH292" s="1"/>
      <c r="TI292" s="1"/>
      <c r="TJ292" s="1"/>
      <c r="TK292" s="1"/>
      <c r="TL292" s="1"/>
      <c r="TM292" s="1"/>
      <c r="TN292" s="1"/>
      <c r="TO292" s="1"/>
      <c r="TP292" s="1"/>
      <c r="TQ292" s="1"/>
      <c r="TR292" s="1"/>
      <c r="TS292" s="1"/>
      <c r="TT292" s="1"/>
      <c r="TU292" s="1"/>
      <c r="TV292" s="1"/>
      <c r="TW292" s="1"/>
      <c r="TX292" s="1"/>
      <c r="TY292" s="1"/>
      <c r="TZ292" s="1"/>
      <c r="UA292" s="1"/>
      <c r="UB292" s="1"/>
      <c r="UC292" s="1"/>
      <c r="UD292" s="1"/>
      <c r="UE292" s="1"/>
      <c r="UF292" s="1"/>
      <c r="UG292" s="1"/>
      <c r="UH292" s="1"/>
      <c r="UI292" s="1"/>
      <c r="UJ292" s="1"/>
      <c r="UK292" s="1"/>
      <c r="UL292" s="1"/>
      <c r="UM292" s="1"/>
      <c r="UN292" s="1"/>
      <c r="UO292" s="1"/>
      <c r="UP292" s="1"/>
      <c r="UQ292" s="1"/>
      <c r="UR292" s="1"/>
      <c r="US292" s="1"/>
      <c r="UT292" s="1"/>
      <c r="UU292" s="1"/>
      <c r="UV292" s="1"/>
      <c r="UW292" s="1"/>
      <c r="UX292" s="1"/>
      <c r="UY292" s="1"/>
      <c r="UZ292" s="1"/>
      <c r="VA292" s="1"/>
      <c r="VB292" s="1"/>
      <c r="VC292" s="1"/>
      <c r="VD292" s="1"/>
      <c r="VE292" s="1"/>
      <c r="VF292" s="1"/>
      <c r="VG292" s="1"/>
      <c r="VH292" s="1"/>
      <c r="VI292" s="1"/>
      <c r="VJ292" s="1"/>
      <c r="VK292" s="1"/>
      <c r="VL292" s="1"/>
      <c r="VM292" s="1"/>
      <c r="VN292" s="1"/>
      <c r="VO292" s="1"/>
      <c r="VP292" s="1"/>
      <c r="VQ292" s="1"/>
      <c r="VR292" s="1"/>
      <c r="VS292" s="1"/>
      <c r="VT292" s="1"/>
      <c r="VU292" s="1"/>
      <c r="VV292" s="1"/>
      <c r="VW292" s="1"/>
      <c r="VX292" s="1"/>
      <c r="VY292" s="1"/>
      <c r="VZ292" s="1"/>
      <c r="WA292" s="1"/>
      <c r="WB292" s="1"/>
      <c r="WC292" s="1"/>
      <c r="WD292" s="1"/>
      <c r="WE292" s="1"/>
      <c r="WF292" s="1"/>
      <c r="WG292" s="1"/>
      <c r="WH292" s="1"/>
      <c r="WI292" s="1"/>
      <c r="WJ292" s="1"/>
      <c r="WK292" s="1"/>
      <c r="WL292" s="1"/>
      <c r="WM292" s="1"/>
      <c r="WN292" s="1"/>
      <c r="WO292" s="1"/>
      <c r="WP292" s="1"/>
      <c r="WQ292" s="1"/>
      <c r="WR292" s="1"/>
      <c r="WS292" s="1"/>
      <c r="WT292" s="1"/>
      <c r="WU292" s="1"/>
      <c r="WV292" s="1"/>
      <c r="WW292" s="1"/>
      <c r="WX292" s="1"/>
      <c r="WY292" s="1"/>
      <c r="WZ292" s="1"/>
      <c r="XA292" s="1"/>
      <c r="XB292" s="1"/>
      <c r="XC292" s="1"/>
      <c r="XD292" s="1"/>
      <c r="XE292" s="1"/>
      <c r="XF292" s="1"/>
      <c r="XG292" s="1"/>
      <c r="XH292" s="1"/>
      <c r="XI292" s="1"/>
      <c r="XJ292" s="1"/>
      <c r="XK292" s="1"/>
      <c r="XL292" s="1"/>
      <c r="XM292" s="1"/>
      <c r="XN292" s="1"/>
      <c r="XO292" s="1"/>
      <c r="XP292" s="1"/>
      <c r="XQ292" s="1"/>
      <c r="XR292" s="1"/>
      <c r="XS292" s="1"/>
      <c r="XT292" s="1"/>
      <c r="XU292" s="1"/>
      <c r="XV292" s="1"/>
      <c r="XW292" s="1"/>
      <c r="XX292" s="1"/>
      <c r="XY292" s="1"/>
      <c r="XZ292" s="1"/>
      <c r="YA292" s="1"/>
      <c r="YB292" s="1"/>
      <c r="YC292" s="1"/>
      <c r="YD292" s="1"/>
      <c r="YE292" s="1"/>
      <c r="YF292" s="1"/>
      <c r="YG292" s="1"/>
      <c r="YH292" s="1"/>
      <c r="YI292" s="1"/>
      <c r="YJ292" s="1"/>
      <c r="YK292" s="1"/>
      <c r="YL292" s="1"/>
      <c r="YM292" s="1"/>
      <c r="YN292" s="1"/>
      <c r="YO292" s="1"/>
      <c r="YP292" s="1"/>
      <c r="YQ292" s="1"/>
      <c r="YR292" s="1"/>
      <c r="YS292" s="1"/>
      <c r="YT292" s="1"/>
      <c r="YU292" s="1"/>
      <c r="YV292" s="1"/>
      <c r="YW292" s="1"/>
      <c r="YX292" s="1"/>
      <c r="YY292" s="1"/>
      <c r="YZ292" s="1"/>
      <c r="ZA292" s="1"/>
      <c r="ZB292" s="1"/>
      <c r="ZC292" s="1"/>
      <c r="ZD292" s="1"/>
      <c r="ZE292" s="1"/>
      <c r="ZF292" s="1"/>
      <c r="ZG292" s="1"/>
      <c r="ZH292" s="1"/>
      <c r="ZI292" s="1"/>
      <c r="ZJ292" s="1"/>
      <c r="ZK292" s="1"/>
      <c r="ZL292" s="1"/>
      <c r="ZM292" s="1"/>
      <c r="ZN292" s="1"/>
      <c r="ZO292" s="1"/>
      <c r="ZP292" s="1"/>
      <c r="ZQ292" s="1"/>
      <c r="ZR292" s="1"/>
      <c r="ZS292" s="1"/>
      <c r="ZT292" s="1"/>
      <c r="ZU292" s="1"/>
      <c r="ZV292" s="1"/>
      <c r="ZW292" s="1"/>
      <c r="ZX292" s="1"/>
      <c r="ZY292" s="1"/>
      <c r="ZZ292" s="1"/>
      <c r="AAA292" s="1"/>
      <c r="AAB292" s="1"/>
      <c r="AAC292" s="1"/>
      <c r="AAD292" s="1"/>
      <c r="AAE292" s="1"/>
      <c r="AAF292" s="1"/>
      <c r="AAG292" s="1"/>
      <c r="AAH292" s="1"/>
      <c r="AAI292" s="1"/>
      <c r="AAJ292" s="1"/>
      <c r="AAK292" s="1"/>
      <c r="AAL292" s="1"/>
      <c r="AAM292" s="1"/>
      <c r="AAN292" s="1"/>
      <c r="AAO292" s="1"/>
      <c r="AAP292" s="1"/>
      <c r="AAQ292" s="1"/>
      <c r="AAR292" s="1"/>
      <c r="AAS292" s="1"/>
      <c r="AAT292" s="1"/>
      <c r="AAU292" s="1"/>
      <c r="AAV292" s="1"/>
      <c r="AAW292" s="1"/>
      <c r="AAX292" s="1"/>
      <c r="AAY292" s="1"/>
      <c r="AAZ292" s="1"/>
      <c r="ABA292" s="1"/>
      <c r="ABB292" s="1"/>
      <c r="ABC292" s="1"/>
      <c r="ABD292" s="1"/>
      <c r="ABE292" s="1"/>
      <c r="ABF292" s="1"/>
      <c r="ABG292" s="1"/>
      <c r="ABH292" s="1"/>
      <c r="ABI292" s="1"/>
      <c r="ABJ292" s="1"/>
      <c r="ABK292" s="1"/>
      <c r="ABL292" s="1"/>
      <c r="ABM292" s="1"/>
      <c r="ABN292" s="1"/>
      <c r="ABO292" s="1"/>
      <c r="ABP292" s="1"/>
      <c r="ABQ292" s="1"/>
      <c r="ABR292" s="1"/>
      <c r="ABS292" s="1"/>
      <c r="ABT292" s="1"/>
      <c r="ABU292" s="1"/>
      <c r="ABV292" s="1"/>
      <c r="ABW292" s="1"/>
      <c r="ABX292" s="1"/>
      <c r="ABY292" s="1"/>
      <c r="ABZ292" s="1"/>
      <c r="ACA292" s="1"/>
      <c r="ACB292" s="1"/>
      <c r="ACC292" s="1"/>
      <c r="ACD292" s="1"/>
      <c r="ACE292" s="1"/>
      <c r="ACF292" s="1"/>
      <c r="ACG292" s="1"/>
      <c r="ACH292" s="1"/>
      <c r="ACI292" s="1"/>
      <c r="ACJ292" s="1"/>
      <c r="ACK292" s="1"/>
      <c r="ACL292" s="1"/>
      <c r="ACM292" s="1"/>
      <c r="ACN292" s="1"/>
      <c r="ACO292" s="1"/>
      <c r="ACP292" s="1"/>
      <c r="ACQ292" s="1"/>
      <c r="ACR292" s="1"/>
      <c r="ACS292" s="1"/>
      <c r="ACT292" s="1"/>
      <c r="ACU292" s="1"/>
      <c r="ACV292" s="1"/>
      <c r="ACW292" s="1"/>
      <c r="ACX292" s="1"/>
      <c r="ACY292" s="1"/>
      <c r="ACZ292" s="1"/>
      <c r="ADA292" s="1"/>
      <c r="ADB292" s="1"/>
      <c r="ADC292" s="1"/>
      <c r="ADD292" s="1"/>
      <c r="ADE292" s="1"/>
      <c r="ADF292" s="1"/>
      <c r="ADG292" s="1"/>
      <c r="ADH292" s="1"/>
      <c r="ADI292" s="1"/>
      <c r="ADJ292" s="1"/>
      <c r="ADK292" s="1"/>
      <c r="ADL292" s="1"/>
      <c r="ADM292" s="1"/>
      <c r="ADN292" s="1"/>
      <c r="ADO292" s="1"/>
      <c r="ADP292" s="1"/>
      <c r="ADQ292" s="1"/>
      <c r="ADR292" s="1"/>
      <c r="ADS292" s="1"/>
      <c r="ADT292" s="1"/>
      <c r="ADU292" s="1"/>
      <c r="ADV292" s="1"/>
      <c r="ADW292" s="1"/>
      <c r="ADX292" s="1"/>
      <c r="ADY292" s="1"/>
      <c r="ADZ292" s="1"/>
      <c r="AEA292" s="1"/>
      <c r="AEB292" s="1"/>
      <c r="AEC292" s="1"/>
      <c r="AED292" s="1"/>
      <c r="AEE292" s="1"/>
      <c r="AEF292" s="1"/>
      <c r="AEG292" s="1"/>
      <c r="AEH292" s="1"/>
      <c r="AEI292" s="1"/>
      <c r="AEJ292" s="1"/>
      <c r="AEK292" s="1"/>
      <c r="AEL292" s="1"/>
      <c r="AEM292" s="1"/>
      <c r="AEN292" s="1"/>
      <c r="AEO292" s="1"/>
      <c r="AEP292" s="1"/>
      <c r="AEQ292" s="1"/>
      <c r="AER292" s="1"/>
      <c r="AES292" s="1"/>
      <c r="AET292" s="1"/>
      <c r="AEU292" s="1"/>
      <c r="AEV292" s="1"/>
      <c r="AEW292" s="1"/>
      <c r="AEX292" s="1"/>
      <c r="AEY292" s="1"/>
      <c r="AEZ292" s="1"/>
      <c r="AFA292" s="1"/>
      <c r="AFB292" s="1"/>
      <c r="AFC292" s="1"/>
      <c r="AFD292" s="1"/>
      <c r="AFE292" s="1"/>
      <c r="AFF292" s="1"/>
      <c r="AFG292" s="1"/>
      <c r="AFH292" s="1"/>
      <c r="AFI292" s="1"/>
      <c r="AFJ292" s="1"/>
      <c r="AFK292" s="1"/>
      <c r="AFL292" s="1"/>
      <c r="AFM292" s="1"/>
      <c r="AFN292" s="1"/>
      <c r="AFO292" s="1"/>
      <c r="AFP292" s="1"/>
      <c r="AFQ292" s="1"/>
      <c r="AFR292" s="1"/>
      <c r="AFS292" s="1"/>
      <c r="AFT292" s="1"/>
      <c r="AFU292" s="1"/>
      <c r="AFV292" s="1"/>
      <c r="AFW292" s="1"/>
      <c r="AFX292" s="1"/>
      <c r="AFY292" s="1"/>
      <c r="AFZ292" s="1"/>
      <c r="AGA292" s="1"/>
      <c r="AGB292" s="1"/>
      <c r="AGC292" s="1"/>
      <c r="AGD292" s="1"/>
      <c r="AGE292" s="1"/>
      <c r="AGF292" s="1"/>
      <c r="AGG292" s="1"/>
      <c r="AGH292" s="1"/>
      <c r="AGI292" s="1"/>
      <c r="AGJ292" s="1"/>
      <c r="AGK292" s="1"/>
      <c r="AGL292" s="1"/>
      <c r="AGM292" s="1"/>
      <c r="AGN292" s="1"/>
      <c r="AGO292" s="1"/>
      <c r="AGP292" s="1"/>
      <c r="AGQ292" s="1"/>
      <c r="AGR292" s="1"/>
      <c r="AGS292" s="1"/>
      <c r="AGT292" s="1"/>
      <c r="AGU292" s="1"/>
      <c r="AGV292" s="1"/>
      <c r="AGW292" s="1"/>
      <c r="AGX292" s="1"/>
      <c r="AGY292" s="1"/>
      <c r="AGZ292" s="1"/>
      <c r="AHA292" s="1"/>
      <c r="AHB292" s="1"/>
      <c r="AHC292" s="1"/>
      <c r="AHD292" s="1"/>
      <c r="AHE292" s="1"/>
      <c r="AHF292" s="1"/>
      <c r="AHG292" s="1"/>
      <c r="AHH292" s="1"/>
      <c r="AHI292" s="1"/>
      <c r="AHJ292" s="1"/>
      <c r="AHK292" s="1"/>
      <c r="AHL292" s="1"/>
      <c r="AHM292" s="1"/>
      <c r="AHN292" s="1"/>
      <c r="AHO292" s="1"/>
      <c r="AHP292" s="1"/>
      <c r="AHQ292" s="1"/>
      <c r="AHR292" s="1"/>
      <c r="AHS292" s="1"/>
      <c r="AHT292" s="1"/>
      <c r="AHU292" s="1"/>
      <c r="AHV292" s="1"/>
      <c r="AHW292" s="1"/>
      <c r="AHX292" s="1"/>
      <c r="AHY292" s="1"/>
      <c r="AHZ292" s="1"/>
      <c r="AIA292" s="1"/>
      <c r="AIB292" s="1"/>
      <c r="AIC292" s="1"/>
      <c r="AID292" s="1"/>
      <c r="AIE292" s="1"/>
      <c r="AIF292" s="1"/>
      <c r="AIG292" s="1"/>
      <c r="AIH292" s="1"/>
      <c r="AII292" s="1"/>
      <c r="AIJ292" s="1"/>
      <c r="AIK292" s="1"/>
      <c r="AIL292" s="1"/>
      <c r="AIM292" s="1"/>
      <c r="AIN292" s="1"/>
      <c r="AIO292" s="1"/>
      <c r="AIP292" s="1"/>
      <c r="AIQ292" s="1"/>
      <c r="AIR292" s="1"/>
      <c r="AIS292" s="1"/>
      <c r="AIT292" s="1"/>
      <c r="AIU292" s="1"/>
      <c r="AIV292" s="1"/>
      <c r="AIW292" s="1"/>
      <c r="AIX292" s="1"/>
      <c r="AIY292" s="1"/>
      <c r="AIZ292" s="1"/>
      <c r="AJA292" s="1"/>
      <c r="AJB292" s="1"/>
      <c r="AJC292" s="1"/>
      <c r="AJD292" s="1"/>
      <c r="AJE292" s="1"/>
      <c r="AJF292" s="1"/>
      <c r="AJG292" s="1"/>
      <c r="AJH292" s="1"/>
      <c r="AJI292" s="1"/>
      <c r="AJJ292" s="1"/>
      <c r="AJK292" s="1"/>
      <c r="AJL292" s="1"/>
      <c r="AJM292" s="1"/>
      <c r="AJN292" s="1"/>
      <c r="AJO292" s="1"/>
      <c r="AJP292" s="1"/>
      <c r="AJQ292" s="1"/>
      <c r="AJR292" s="1"/>
      <c r="AJS292" s="1"/>
      <c r="AJT292" s="1"/>
      <c r="AJU292" s="1"/>
      <c r="AJV292" s="1"/>
      <c r="AJW292" s="1"/>
      <c r="AJX292" s="1"/>
      <c r="AJY292" s="1"/>
      <c r="AJZ292" s="1"/>
      <c r="AKA292" s="1"/>
    </row>
    <row r="293" spans="1:963">
      <c r="A293" s="81">
        <v>281</v>
      </c>
      <c r="B293" s="82" t="s">
        <v>256</v>
      </c>
      <c r="C293" s="83" t="s">
        <v>928</v>
      </c>
      <c r="D293" s="81">
        <v>6</v>
      </c>
      <c r="E293" s="65">
        <v>0</v>
      </c>
      <c r="F293" s="65">
        <v>0</v>
      </c>
      <c r="G293" s="65">
        <v>0</v>
      </c>
      <c r="H293" s="65">
        <v>0</v>
      </c>
      <c r="I293" s="84">
        <f t="shared" si="20"/>
        <v>0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  <c r="IY293" s="1"/>
      <c r="IZ293" s="1"/>
      <c r="JA293" s="1"/>
      <c r="JB293" s="1"/>
      <c r="JC293" s="1"/>
      <c r="JD293" s="1"/>
      <c r="JE293" s="1"/>
      <c r="JF293" s="1"/>
      <c r="JG293" s="1"/>
      <c r="JH293" s="1"/>
      <c r="JI293" s="1"/>
      <c r="JJ293" s="1"/>
      <c r="JK293" s="1"/>
      <c r="JL293" s="1"/>
      <c r="JM293" s="1"/>
      <c r="JN293" s="1"/>
      <c r="JO293" s="1"/>
      <c r="JP293" s="1"/>
      <c r="JQ293" s="1"/>
      <c r="JR293" s="1"/>
      <c r="JS293" s="1"/>
      <c r="JT293" s="1"/>
      <c r="JU293" s="1"/>
      <c r="JV293" s="1"/>
      <c r="JW293" s="1"/>
      <c r="JX293" s="1"/>
      <c r="JY293" s="1"/>
      <c r="JZ293" s="1"/>
      <c r="KA293" s="1"/>
      <c r="KB293" s="1"/>
      <c r="KC293" s="1"/>
      <c r="KD293" s="1"/>
      <c r="KE293" s="1"/>
      <c r="KF293" s="1"/>
      <c r="KG293" s="1"/>
      <c r="KH293" s="1"/>
      <c r="KI293" s="1"/>
      <c r="KJ293" s="1"/>
      <c r="KK293" s="1"/>
      <c r="KL293" s="1"/>
      <c r="KM293" s="1"/>
      <c r="KN293" s="1"/>
      <c r="KO293" s="1"/>
      <c r="KP293" s="1"/>
      <c r="KQ293" s="1"/>
      <c r="KR293" s="1"/>
      <c r="KS293" s="1"/>
      <c r="KT293" s="1"/>
      <c r="KU293" s="1"/>
      <c r="KV293" s="1"/>
      <c r="KW293" s="1"/>
      <c r="KX293" s="1"/>
      <c r="KY293" s="1"/>
      <c r="KZ293" s="1"/>
      <c r="LA293" s="1"/>
      <c r="LB293" s="1"/>
      <c r="LC293" s="1"/>
      <c r="LD293" s="1"/>
      <c r="LE293" s="1"/>
      <c r="LF293" s="1"/>
      <c r="LG293" s="1"/>
      <c r="LH293" s="1"/>
      <c r="LI293" s="1"/>
      <c r="LJ293" s="1"/>
      <c r="LK293" s="1"/>
      <c r="LL293" s="1"/>
      <c r="LM293" s="1"/>
      <c r="LN293" s="1"/>
      <c r="LO293" s="1"/>
      <c r="LP293" s="1"/>
      <c r="LQ293" s="1"/>
      <c r="LR293" s="1"/>
      <c r="LS293" s="1"/>
      <c r="LT293" s="1"/>
      <c r="LU293" s="1"/>
      <c r="LV293" s="1"/>
      <c r="LW293" s="1"/>
      <c r="LX293" s="1"/>
      <c r="LY293" s="1"/>
      <c r="LZ293" s="1"/>
      <c r="MA293" s="1"/>
      <c r="MB293" s="1"/>
      <c r="MC293" s="1"/>
      <c r="MD293" s="1"/>
      <c r="ME293" s="1"/>
      <c r="MF293" s="1"/>
      <c r="MG293" s="1"/>
      <c r="MH293" s="1"/>
      <c r="MI293" s="1"/>
      <c r="MJ293" s="1"/>
      <c r="MK293" s="1"/>
      <c r="ML293" s="1"/>
      <c r="MM293" s="1"/>
      <c r="MN293" s="1"/>
      <c r="MO293" s="1"/>
      <c r="MP293" s="1"/>
      <c r="MQ293" s="1"/>
      <c r="MR293" s="1"/>
      <c r="MS293" s="1"/>
      <c r="MT293" s="1"/>
      <c r="MU293" s="1"/>
      <c r="MV293" s="1"/>
      <c r="MW293" s="1"/>
      <c r="MX293" s="1"/>
      <c r="MY293" s="1"/>
      <c r="MZ293" s="1"/>
      <c r="NA293" s="1"/>
      <c r="NB293" s="1"/>
      <c r="NC293" s="1"/>
      <c r="ND293" s="1"/>
      <c r="NE293" s="1"/>
      <c r="NF293" s="1"/>
      <c r="NG293" s="1"/>
      <c r="NH293" s="1"/>
      <c r="NI293" s="1"/>
      <c r="NJ293" s="1"/>
      <c r="NK293" s="1"/>
      <c r="NL293" s="1"/>
      <c r="NM293" s="1"/>
      <c r="NN293" s="1"/>
      <c r="NO293" s="1"/>
      <c r="NP293" s="1"/>
      <c r="NQ293" s="1"/>
      <c r="NR293" s="1"/>
      <c r="NS293" s="1"/>
      <c r="NT293" s="1"/>
      <c r="NU293" s="1"/>
      <c r="NV293" s="1"/>
      <c r="NW293" s="1"/>
      <c r="NX293" s="1"/>
      <c r="NY293" s="1"/>
      <c r="NZ293" s="1"/>
      <c r="OA293" s="1"/>
      <c r="OB293" s="1"/>
      <c r="OC293" s="1"/>
      <c r="OD293" s="1"/>
      <c r="OE293" s="1"/>
      <c r="OF293" s="1"/>
      <c r="OG293" s="1"/>
      <c r="OH293" s="1"/>
      <c r="OI293" s="1"/>
      <c r="OJ293" s="1"/>
      <c r="OK293" s="1"/>
      <c r="OL293" s="1"/>
      <c r="OM293" s="1"/>
      <c r="ON293" s="1"/>
      <c r="OO293" s="1"/>
      <c r="OP293" s="1"/>
      <c r="OQ293" s="1"/>
      <c r="OR293" s="1"/>
      <c r="OS293" s="1"/>
      <c r="OT293" s="1"/>
      <c r="OU293" s="1"/>
      <c r="OV293" s="1"/>
      <c r="OW293" s="1"/>
      <c r="OX293" s="1"/>
      <c r="OY293" s="1"/>
      <c r="OZ293" s="1"/>
      <c r="PA293" s="1"/>
      <c r="PB293" s="1"/>
      <c r="PC293" s="1"/>
      <c r="PD293" s="1"/>
      <c r="PE293" s="1"/>
      <c r="PF293" s="1"/>
      <c r="PG293" s="1"/>
      <c r="PH293" s="1"/>
      <c r="PI293" s="1"/>
      <c r="PJ293" s="1"/>
      <c r="PK293" s="1"/>
      <c r="PL293" s="1"/>
      <c r="PM293" s="1"/>
      <c r="PN293" s="1"/>
      <c r="PO293" s="1"/>
      <c r="PP293" s="1"/>
      <c r="PQ293" s="1"/>
      <c r="PR293" s="1"/>
      <c r="PS293" s="1"/>
      <c r="PT293" s="1"/>
      <c r="PU293" s="1"/>
      <c r="PV293" s="1"/>
      <c r="PW293" s="1"/>
      <c r="PX293" s="1"/>
      <c r="PY293" s="1"/>
      <c r="PZ293" s="1"/>
      <c r="QA293" s="1"/>
      <c r="QB293" s="1"/>
      <c r="QC293" s="1"/>
      <c r="QD293" s="1"/>
      <c r="QE293" s="1"/>
      <c r="QF293" s="1"/>
      <c r="QG293" s="1"/>
      <c r="QH293" s="1"/>
      <c r="QI293" s="1"/>
      <c r="QJ293" s="1"/>
      <c r="QK293" s="1"/>
      <c r="QL293" s="1"/>
      <c r="QM293" s="1"/>
      <c r="QN293" s="1"/>
      <c r="QO293" s="1"/>
      <c r="QP293" s="1"/>
      <c r="QQ293" s="1"/>
      <c r="QR293" s="1"/>
      <c r="QS293" s="1"/>
      <c r="QT293" s="1"/>
      <c r="QU293" s="1"/>
      <c r="QV293" s="1"/>
      <c r="QW293" s="1"/>
      <c r="QX293" s="1"/>
      <c r="QY293" s="1"/>
      <c r="QZ293" s="1"/>
      <c r="RA293" s="1"/>
      <c r="RB293" s="1"/>
      <c r="RC293" s="1"/>
      <c r="RD293" s="1"/>
      <c r="RE293" s="1"/>
      <c r="RF293" s="1"/>
      <c r="RG293" s="1"/>
      <c r="RH293" s="1"/>
      <c r="RI293" s="1"/>
      <c r="RJ293" s="1"/>
      <c r="RK293" s="1"/>
      <c r="RL293" s="1"/>
      <c r="RM293" s="1"/>
      <c r="RN293" s="1"/>
      <c r="RO293" s="1"/>
      <c r="RP293" s="1"/>
      <c r="RQ293" s="1"/>
      <c r="RR293" s="1"/>
      <c r="RS293" s="1"/>
      <c r="RT293" s="1"/>
      <c r="RU293" s="1"/>
      <c r="RV293" s="1"/>
      <c r="RW293" s="1"/>
      <c r="RX293" s="1"/>
      <c r="RY293" s="1"/>
      <c r="RZ293" s="1"/>
      <c r="SA293" s="1"/>
      <c r="SB293" s="1"/>
      <c r="SC293" s="1"/>
      <c r="SD293" s="1"/>
      <c r="SE293" s="1"/>
      <c r="SF293" s="1"/>
      <c r="SG293" s="1"/>
      <c r="SH293" s="1"/>
      <c r="SI293" s="1"/>
      <c r="SJ293" s="1"/>
      <c r="SK293" s="1"/>
      <c r="SL293" s="1"/>
      <c r="SM293" s="1"/>
      <c r="SN293" s="1"/>
      <c r="SO293" s="1"/>
      <c r="SP293" s="1"/>
      <c r="SQ293" s="1"/>
      <c r="SR293" s="1"/>
      <c r="SS293" s="1"/>
      <c r="ST293" s="1"/>
      <c r="SU293" s="1"/>
      <c r="SV293" s="1"/>
      <c r="SW293" s="1"/>
      <c r="SX293" s="1"/>
      <c r="SY293" s="1"/>
      <c r="SZ293" s="1"/>
      <c r="TA293" s="1"/>
      <c r="TB293" s="1"/>
      <c r="TC293" s="1"/>
      <c r="TD293" s="1"/>
      <c r="TE293" s="1"/>
      <c r="TF293" s="1"/>
      <c r="TG293" s="1"/>
      <c r="TH293" s="1"/>
      <c r="TI293" s="1"/>
      <c r="TJ293" s="1"/>
      <c r="TK293" s="1"/>
      <c r="TL293" s="1"/>
      <c r="TM293" s="1"/>
      <c r="TN293" s="1"/>
      <c r="TO293" s="1"/>
      <c r="TP293" s="1"/>
      <c r="TQ293" s="1"/>
      <c r="TR293" s="1"/>
      <c r="TS293" s="1"/>
      <c r="TT293" s="1"/>
      <c r="TU293" s="1"/>
      <c r="TV293" s="1"/>
      <c r="TW293" s="1"/>
      <c r="TX293" s="1"/>
      <c r="TY293" s="1"/>
      <c r="TZ293" s="1"/>
      <c r="UA293" s="1"/>
      <c r="UB293" s="1"/>
      <c r="UC293" s="1"/>
      <c r="UD293" s="1"/>
      <c r="UE293" s="1"/>
      <c r="UF293" s="1"/>
      <c r="UG293" s="1"/>
      <c r="UH293" s="1"/>
      <c r="UI293" s="1"/>
      <c r="UJ293" s="1"/>
      <c r="UK293" s="1"/>
      <c r="UL293" s="1"/>
      <c r="UM293" s="1"/>
      <c r="UN293" s="1"/>
      <c r="UO293" s="1"/>
      <c r="UP293" s="1"/>
      <c r="UQ293" s="1"/>
      <c r="UR293" s="1"/>
      <c r="US293" s="1"/>
      <c r="UT293" s="1"/>
      <c r="UU293" s="1"/>
      <c r="UV293" s="1"/>
      <c r="UW293" s="1"/>
      <c r="UX293" s="1"/>
      <c r="UY293" s="1"/>
      <c r="UZ293" s="1"/>
      <c r="VA293" s="1"/>
      <c r="VB293" s="1"/>
      <c r="VC293" s="1"/>
      <c r="VD293" s="1"/>
      <c r="VE293" s="1"/>
      <c r="VF293" s="1"/>
      <c r="VG293" s="1"/>
      <c r="VH293" s="1"/>
      <c r="VI293" s="1"/>
      <c r="VJ293" s="1"/>
      <c r="VK293" s="1"/>
      <c r="VL293" s="1"/>
      <c r="VM293" s="1"/>
      <c r="VN293" s="1"/>
      <c r="VO293" s="1"/>
      <c r="VP293" s="1"/>
      <c r="VQ293" s="1"/>
      <c r="VR293" s="1"/>
      <c r="VS293" s="1"/>
      <c r="VT293" s="1"/>
      <c r="VU293" s="1"/>
      <c r="VV293" s="1"/>
      <c r="VW293" s="1"/>
      <c r="VX293" s="1"/>
      <c r="VY293" s="1"/>
      <c r="VZ293" s="1"/>
      <c r="WA293" s="1"/>
      <c r="WB293" s="1"/>
      <c r="WC293" s="1"/>
      <c r="WD293" s="1"/>
      <c r="WE293" s="1"/>
      <c r="WF293" s="1"/>
      <c r="WG293" s="1"/>
      <c r="WH293" s="1"/>
      <c r="WI293" s="1"/>
      <c r="WJ293" s="1"/>
      <c r="WK293" s="1"/>
      <c r="WL293" s="1"/>
      <c r="WM293" s="1"/>
      <c r="WN293" s="1"/>
      <c r="WO293" s="1"/>
      <c r="WP293" s="1"/>
      <c r="WQ293" s="1"/>
      <c r="WR293" s="1"/>
      <c r="WS293" s="1"/>
      <c r="WT293" s="1"/>
      <c r="WU293" s="1"/>
      <c r="WV293" s="1"/>
      <c r="WW293" s="1"/>
      <c r="WX293" s="1"/>
      <c r="WY293" s="1"/>
      <c r="WZ293" s="1"/>
      <c r="XA293" s="1"/>
      <c r="XB293" s="1"/>
      <c r="XC293" s="1"/>
      <c r="XD293" s="1"/>
      <c r="XE293" s="1"/>
      <c r="XF293" s="1"/>
      <c r="XG293" s="1"/>
      <c r="XH293" s="1"/>
      <c r="XI293" s="1"/>
      <c r="XJ293" s="1"/>
      <c r="XK293" s="1"/>
      <c r="XL293" s="1"/>
      <c r="XM293" s="1"/>
      <c r="XN293" s="1"/>
      <c r="XO293" s="1"/>
      <c r="XP293" s="1"/>
      <c r="XQ293" s="1"/>
      <c r="XR293" s="1"/>
      <c r="XS293" s="1"/>
      <c r="XT293" s="1"/>
      <c r="XU293" s="1"/>
      <c r="XV293" s="1"/>
      <c r="XW293" s="1"/>
      <c r="XX293" s="1"/>
      <c r="XY293" s="1"/>
      <c r="XZ293" s="1"/>
      <c r="YA293" s="1"/>
      <c r="YB293" s="1"/>
      <c r="YC293" s="1"/>
      <c r="YD293" s="1"/>
      <c r="YE293" s="1"/>
      <c r="YF293" s="1"/>
      <c r="YG293" s="1"/>
      <c r="YH293" s="1"/>
      <c r="YI293" s="1"/>
      <c r="YJ293" s="1"/>
      <c r="YK293" s="1"/>
      <c r="YL293" s="1"/>
      <c r="YM293" s="1"/>
      <c r="YN293" s="1"/>
      <c r="YO293" s="1"/>
      <c r="YP293" s="1"/>
      <c r="YQ293" s="1"/>
      <c r="YR293" s="1"/>
      <c r="YS293" s="1"/>
      <c r="YT293" s="1"/>
      <c r="YU293" s="1"/>
      <c r="YV293" s="1"/>
      <c r="YW293" s="1"/>
      <c r="YX293" s="1"/>
      <c r="YY293" s="1"/>
      <c r="YZ293" s="1"/>
      <c r="ZA293" s="1"/>
      <c r="ZB293" s="1"/>
      <c r="ZC293" s="1"/>
      <c r="ZD293" s="1"/>
      <c r="ZE293" s="1"/>
      <c r="ZF293" s="1"/>
      <c r="ZG293" s="1"/>
      <c r="ZH293" s="1"/>
      <c r="ZI293" s="1"/>
      <c r="ZJ293" s="1"/>
      <c r="ZK293" s="1"/>
      <c r="ZL293" s="1"/>
      <c r="ZM293" s="1"/>
      <c r="ZN293" s="1"/>
      <c r="ZO293" s="1"/>
      <c r="ZP293" s="1"/>
      <c r="ZQ293" s="1"/>
      <c r="ZR293" s="1"/>
      <c r="ZS293" s="1"/>
      <c r="ZT293" s="1"/>
      <c r="ZU293" s="1"/>
      <c r="ZV293" s="1"/>
      <c r="ZW293" s="1"/>
      <c r="ZX293" s="1"/>
      <c r="ZY293" s="1"/>
      <c r="ZZ293" s="1"/>
      <c r="AAA293" s="1"/>
      <c r="AAB293" s="1"/>
      <c r="AAC293" s="1"/>
      <c r="AAD293" s="1"/>
      <c r="AAE293" s="1"/>
      <c r="AAF293" s="1"/>
      <c r="AAG293" s="1"/>
      <c r="AAH293" s="1"/>
      <c r="AAI293" s="1"/>
      <c r="AAJ293" s="1"/>
      <c r="AAK293" s="1"/>
      <c r="AAL293" s="1"/>
      <c r="AAM293" s="1"/>
      <c r="AAN293" s="1"/>
      <c r="AAO293" s="1"/>
      <c r="AAP293" s="1"/>
      <c r="AAQ293" s="1"/>
      <c r="AAR293" s="1"/>
      <c r="AAS293" s="1"/>
      <c r="AAT293" s="1"/>
      <c r="AAU293" s="1"/>
      <c r="AAV293" s="1"/>
      <c r="AAW293" s="1"/>
      <c r="AAX293" s="1"/>
      <c r="AAY293" s="1"/>
      <c r="AAZ293" s="1"/>
      <c r="ABA293" s="1"/>
      <c r="ABB293" s="1"/>
      <c r="ABC293" s="1"/>
      <c r="ABD293" s="1"/>
      <c r="ABE293" s="1"/>
      <c r="ABF293" s="1"/>
      <c r="ABG293" s="1"/>
      <c r="ABH293" s="1"/>
      <c r="ABI293" s="1"/>
      <c r="ABJ293" s="1"/>
      <c r="ABK293" s="1"/>
      <c r="ABL293" s="1"/>
      <c r="ABM293" s="1"/>
      <c r="ABN293" s="1"/>
      <c r="ABO293" s="1"/>
      <c r="ABP293" s="1"/>
      <c r="ABQ293" s="1"/>
      <c r="ABR293" s="1"/>
      <c r="ABS293" s="1"/>
      <c r="ABT293" s="1"/>
      <c r="ABU293" s="1"/>
      <c r="ABV293" s="1"/>
      <c r="ABW293" s="1"/>
      <c r="ABX293" s="1"/>
      <c r="ABY293" s="1"/>
      <c r="ABZ293" s="1"/>
      <c r="ACA293" s="1"/>
      <c r="ACB293" s="1"/>
      <c r="ACC293" s="1"/>
      <c r="ACD293" s="1"/>
      <c r="ACE293" s="1"/>
      <c r="ACF293" s="1"/>
      <c r="ACG293" s="1"/>
      <c r="ACH293" s="1"/>
      <c r="ACI293" s="1"/>
      <c r="ACJ293" s="1"/>
      <c r="ACK293" s="1"/>
      <c r="ACL293" s="1"/>
      <c r="ACM293" s="1"/>
      <c r="ACN293" s="1"/>
      <c r="ACO293" s="1"/>
      <c r="ACP293" s="1"/>
      <c r="ACQ293" s="1"/>
      <c r="ACR293" s="1"/>
      <c r="ACS293" s="1"/>
      <c r="ACT293" s="1"/>
      <c r="ACU293" s="1"/>
      <c r="ACV293" s="1"/>
      <c r="ACW293" s="1"/>
      <c r="ACX293" s="1"/>
      <c r="ACY293" s="1"/>
      <c r="ACZ293" s="1"/>
      <c r="ADA293" s="1"/>
      <c r="ADB293" s="1"/>
      <c r="ADC293" s="1"/>
      <c r="ADD293" s="1"/>
      <c r="ADE293" s="1"/>
      <c r="ADF293" s="1"/>
      <c r="ADG293" s="1"/>
      <c r="ADH293" s="1"/>
      <c r="ADI293" s="1"/>
      <c r="ADJ293" s="1"/>
      <c r="ADK293" s="1"/>
      <c r="ADL293" s="1"/>
      <c r="ADM293" s="1"/>
      <c r="ADN293" s="1"/>
      <c r="ADO293" s="1"/>
      <c r="ADP293" s="1"/>
      <c r="ADQ293" s="1"/>
      <c r="ADR293" s="1"/>
      <c r="ADS293" s="1"/>
      <c r="ADT293" s="1"/>
      <c r="ADU293" s="1"/>
      <c r="ADV293" s="1"/>
      <c r="ADW293" s="1"/>
      <c r="ADX293" s="1"/>
      <c r="ADY293" s="1"/>
      <c r="ADZ293" s="1"/>
      <c r="AEA293" s="1"/>
      <c r="AEB293" s="1"/>
      <c r="AEC293" s="1"/>
      <c r="AED293" s="1"/>
      <c r="AEE293" s="1"/>
      <c r="AEF293" s="1"/>
      <c r="AEG293" s="1"/>
      <c r="AEH293" s="1"/>
      <c r="AEI293" s="1"/>
      <c r="AEJ293" s="1"/>
      <c r="AEK293" s="1"/>
      <c r="AEL293" s="1"/>
      <c r="AEM293" s="1"/>
      <c r="AEN293" s="1"/>
      <c r="AEO293" s="1"/>
      <c r="AEP293" s="1"/>
      <c r="AEQ293" s="1"/>
      <c r="AER293" s="1"/>
      <c r="AES293" s="1"/>
      <c r="AET293" s="1"/>
      <c r="AEU293" s="1"/>
      <c r="AEV293" s="1"/>
      <c r="AEW293" s="1"/>
      <c r="AEX293" s="1"/>
      <c r="AEY293" s="1"/>
      <c r="AEZ293" s="1"/>
      <c r="AFA293" s="1"/>
      <c r="AFB293" s="1"/>
      <c r="AFC293" s="1"/>
      <c r="AFD293" s="1"/>
      <c r="AFE293" s="1"/>
      <c r="AFF293" s="1"/>
      <c r="AFG293" s="1"/>
      <c r="AFH293" s="1"/>
      <c r="AFI293" s="1"/>
      <c r="AFJ293" s="1"/>
      <c r="AFK293" s="1"/>
      <c r="AFL293" s="1"/>
      <c r="AFM293" s="1"/>
      <c r="AFN293" s="1"/>
      <c r="AFO293" s="1"/>
      <c r="AFP293" s="1"/>
      <c r="AFQ293" s="1"/>
      <c r="AFR293" s="1"/>
      <c r="AFS293" s="1"/>
      <c r="AFT293" s="1"/>
      <c r="AFU293" s="1"/>
      <c r="AFV293" s="1"/>
      <c r="AFW293" s="1"/>
      <c r="AFX293" s="1"/>
      <c r="AFY293" s="1"/>
      <c r="AFZ293" s="1"/>
      <c r="AGA293" s="1"/>
      <c r="AGB293" s="1"/>
      <c r="AGC293" s="1"/>
      <c r="AGD293" s="1"/>
      <c r="AGE293" s="1"/>
      <c r="AGF293" s="1"/>
      <c r="AGG293" s="1"/>
      <c r="AGH293" s="1"/>
      <c r="AGI293" s="1"/>
      <c r="AGJ293" s="1"/>
      <c r="AGK293" s="1"/>
      <c r="AGL293" s="1"/>
      <c r="AGM293" s="1"/>
      <c r="AGN293" s="1"/>
      <c r="AGO293" s="1"/>
      <c r="AGP293" s="1"/>
      <c r="AGQ293" s="1"/>
      <c r="AGR293" s="1"/>
      <c r="AGS293" s="1"/>
      <c r="AGT293" s="1"/>
      <c r="AGU293" s="1"/>
      <c r="AGV293" s="1"/>
      <c r="AGW293" s="1"/>
      <c r="AGX293" s="1"/>
      <c r="AGY293" s="1"/>
      <c r="AGZ293" s="1"/>
      <c r="AHA293" s="1"/>
      <c r="AHB293" s="1"/>
      <c r="AHC293" s="1"/>
      <c r="AHD293" s="1"/>
      <c r="AHE293" s="1"/>
      <c r="AHF293" s="1"/>
      <c r="AHG293" s="1"/>
      <c r="AHH293" s="1"/>
      <c r="AHI293" s="1"/>
      <c r="AHJ293" s="1"/>
      <c r="AHK293" s="1"/>
      <c r="AHL293" s="1"/>
      <c r="AHM293" s="1"/>
      <c r="AHN293" s="1"/>
      <c r="AHO293" s="1"/>
      <c r="AHP293" s="1"/>
      <c r="AHQ293" s="1"/>
      <c r="AHR293" s="1"/>
      <c r="AHS293" s="1"/>
      <c r="AHT293" s="1"/>
      <c r="AHU293" s="1"/>
      <c r="AHV293" s="1"/>
      <c r="AHW293" s="1"/>
      <c r="AHX293" s="1"/>
      <c r="AHY293" s="1"/>
      <c r="AHZ293" s="1"/>
      <c r="AIA293" s="1"/>
      <c r="AIB293" s="1"/>
      <c r="AIC293" s="1"/>
      <c r="AID293" s="1"/>
      <c r="AIE293" s="1"/>
      <c r="AIF293" s="1"/>
      <c r="AIG293" s="1"/>
      <c r="AIH293" s="1"/>
      <c r="AII293" s="1"/>
      <c r="AIJ293" s="1"/>
      <c r="AIK293" s="1"/>
      <c r="AIL293" s="1"/>
      <c r="AIM293" s="1"/>
      <c r="AIN293" s="1"/>
      <c r="AIO293" s="1"/>
      <c r="AIP293" s="1"/>
      <c r="AIQ293" s="1"/>
      <c r="AIR293" s="1"/>
      <c r="AIS293" s="1"/>
      <c r="AIT293" s="1"/>
      <c r="AIU293" s="1"/>
      <c r="AIV293" s="1"/>
      <c r="AIW293" s="1"/>
      <c r="AIX293" s="1"/>
      <c r="AIY293" s="1"/>
      <c r="AIZ293" s="1"/>
      <c r="AJA293" s="1"/>
      <c r="AJB293" s="1"/>
      <c r="AJC293" s="1"/>
      <c r="AJD293" s="1"/>
      <c r="AJE293" s="1"/>
      <c r="AJF293" s="1"/>
      <c r="AJG293" s="1"/>
      <c r="AJH293" s="1"/>
      <c r="AJI293" s="1"/>
      <c r="AJJ293" s="1"/>
      <c r="AJK293" s="1"/>
      <c r="AJL293" s="1"/>
      <c r="AJM293" s="1"/>
      <c r="AJN293" s="1"/>
      <c r="AJO293" s="1"/>
      <c r="AJP293" s="1"/>
      <c r="AJQ293" s="1"/>
      <c r="AJR293" s="1"/>
      <c r="AJS293" s="1"/>
      <c r="AJT293" s="1"/>
      <c r="AJU293" s="1"/>
      <c r="AJV293" s="1"/>
      <c r="AJW293" s="1"/>
      <c r="AJX293" s="1"/>
      <c r="AJY293" s="1"/>
      <c r="AJZ293" s="1"/>
      <c r="AKA293" s="1"/>
    </row>
    <row r="294" spans="1:963">
      <c r="A294" s="81">
        <v>282</v>
      </c>
      <c r="B294" s="82" t="s">
        <v>257</v>
      </c>
      <c r="C294" s="83" t="s">
        <v>928</v>
      </c>
      <c r="D294" s="81">
        <v>6</v>
      </c>
      <c r="E294" s="65">
        <v>0</v>
      </c>
      <c r="F294" s="65">
        <v>0</v>
      </c>
      <c r="G294" s="65">
        <v>0</v>
      </c>
      <c r="H294" s="65">
        <v>0</v>
      </c>
      <c r="I294" s="84">
        <f t="shared" si="20"/>
        <v>0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  <c r="IY294" s="1"/>
      <c r="IZ294" s="1"/>
      <c r="JA294" s="1"/>
      <c r="JB294" s="1"/>
      <c r="JC294" s="1"/>
      <c r="JD294" s="1"/>
      <c r="JE294" s="1"/>
      <c r="JF294" s="1"/>
      <c r="JG294" s="1"/>
      <c r="JH294" s="1"/>
      <c r="JI294" s="1"/>
      <c r="JJ294" s="1"/>
      <c r="JK294" s="1"/>
      <c r="JL294" s="1"/>
      <c r="JM294" s="1"/>
      <c r="JN294" s="1"/>
      <c r="JO294" s="1"/>
      <c r="JP294" s="1"/>
      <c r="JQ294" s="1"/>
      <c r="JR294" s="1"/>
      <c r="JS294" s="1"/>
      <c r="JT294" s="1"/>
      <c r="JU294" s="1"/>
      <c r="JV294" s="1"/>
      <c r="JW294" s="1"/>
      <c r="JX294" s="1"/>
      <c r="JY294" s="1"/>
      <c r="JZ294" s="1"/>
      <c r="KA294" s="1"/>
      <c r="KB294" s="1"/>
      <c r="KC294" s="1"/>
      <c r="KD294" s="1"/>
      <c r="KE294" s="1"/>
      <c r="KF294" s="1"/>
      <c r="KG294" s="1"/>
      <c r="KH294" s="1"/>
      <c r="KI294" s="1"/>
      <c r="KJ294" s="1"/>
      <c r="KK294" s="1"/>
      <c r="KL294" s="1"/>
      <c r="KM294" s="1"/>
      <c r="KN294" s="1"/>
      <c r="KO294" s="1"/>
      <c r="KP294" s="1"/>
      <c r="KQ294" s="1"/>
      <c r="KR294" s="1"/>
      <c r="KS294" s="1"/>
      <c r="KT294" s="1"/>
      <c r="KU294" s="1"/>
      <c r="KV294" s="1"/>
      <c r="KW294" s="1"/>
      <c r="KX294" s="1"/>
      <c r="KY294" s="1"/>
      <c r="KZ294" s="1"/>
      <c r="LA294" s="1"/>
      <c r="LB294" s="1"/>
      <c r="LC294" s="1"/>
      <c r="LD294" s="1"/>
      <c r="LE294" s="1"/>
      <c r="LF294" s="1"/>
      <c r="LG294" s="1"/>
      <c r="LH294" s="1"/>
      <c r="LI294" s="1"/>
      <c r="LJ294" s="1"/>
      <c r="LK294" s="1"/>
      <c r="LL294" s="1"/>
      <c r="LM294" s="1"/>
      <c r="LN294" s="1"/>
      <c r="LO294" s="1"/>
      <c r="LP294" s="1"/>
      <c r="LQ294" s="1"/>
      <c r="LR294" s="1"/>
      <c r="LS294" s="1"/>
      <c r="LT294" s="1"/>
      <c r="LU294" s="1"/>
      <c r="LV294" s="1"/>
      <c r="LW294" s="1"/>
      <c r="LX294" s="1"/>
      <c r="LY294" s="1"/>
      <c r="LZ294" s="1"/>
      <c r="MA294" s="1"/>
      <c r="MB294" s="1"/>
      <c r="MC294" s="1"/>
      <c r="MD294" s="1"/>
      <c r="ME294" s="1"/>
      <c r="MF294" s="1"/>
      <c r="MG294" s="1"/>
      <c r="MH294" s="1"/>
      <c r="MI294" s="1"/>
      <c r="MJ294" s="1"/>
      <c r="MK294" s="1"/>
      <c r="ML294" s="1"/>
      <c r="MM294" s="1"/>
      <c r="MN294" s="1"/>
      <c r="MO294" s="1"/>
      <c r="MP294" s="1"/>
      <c r="MQ294" s="1"/>
      <c r="MR294" s="1"/>
      <c r="MS294" s="1"/>
      <c r="MT294" s="1"/>
      <c r="MU294" s="1"/>
      <c r="MV294" s="1"/>
      <c r="MW294" s="1"/>
      <c r="MX294" s="1"/>
      <c r="MY294" s="1"/>
      <c r="MZ294" s="1"/>
      <c r="NA294" s="1"/>
      <c r="NB294" s="1"/>
      <c r="NC294" s="1"/>
      <c r="ND294" s="1"/>
      <c r="NE294" s="1"/>
      <c r="NF294" s="1"/>
      <c r="NG294" s="1"/>
      <c r="NH294" s="1"/>
      <c r="NI294" s="1"/>
      <c r="NJ294" s="1"/>
      <c r="NK294" s="1"/>
      <c r="NL294" s="1"/>
      <c r="NM294" s="1"/>
      <c r="NN294" s="1"/>
      <c r="NO294" s="1"/>
      <c r="NP294" s="1"/>
      <c r="NQ294" s="1"/>
      <c r="NR294" s="1"/>
      <c r="NS294" s="1"/>
      <c r="NT294" s="1"/>
      <c r="NU294" s="1"/>
      <c r="NV294" s="1"/>
      <c r="NW294" s="1"/>
      <c r="NX294" s="1"/>
      <c r="NY294" s="1"/>
      <c r="NZ294" s="1"/>
      <c r="OA294" s="1"/>
      <c r="OB294" s="1"/>
      <c r="OC294" s="1"/>
      <c r="OD294" s="1"/>
      <c r="OE294" s="1"/>
      <c r="OF294" s="1"/>
      <c r="OG294" s="1"/>
      <c r="OH294" s="1"/>
      <c r="OI294" s="1"/>
      <c r="OJ294" s="1"/>
      <c r="OK294" s="1"/>
      <c r="OL294" s="1"/>
      <c r="OM294" s="1"/>
      <c r="ON294" s="1"/>
      <c r="OO294" s="1"/>
      <c r="OP294" s="1"/>
      <c r="OQ294" s="1"/>
      <c r="OR294" s="1"/>
      <c r="OS294" s="1"/>
      <c r="OT294" s="1"/>
      <c r="OU294" s="1"/>
      <c r="OV294" s="1"/>
      <c r="OW294" s="1"/>
      <c r="OX294" s="1"/>
      <c r="OY294" s="1"/>
      <c r="OZ294" s="1"/>
      <c r="PA294" s="1"/>
      <c r="PB294" s="1"/>
      <c r="PC294" s="1"/>
      <c r="PD294" s="1"/>
      <c r="PE294" s="1"/>
      <c r="PF294" s="1"/>
      <c r="PG294" s="1"/>
      <c r="PH294" s="1"/>
      <c r="PI294" s="1"/>
      <c r="PJ294" s="1"/>
      <c r="PK294" s="1"/>
      <c r="PL294" s="1"/>
      <c r="PM294" s="1"/>
      <c r="PN294" s="1"/>
      <c r="PO294" s="1"/>
      <c r="PP294" s="1"/>
      <c r="PQ294" s="1"/>
      <c r="PR294" s="1"/>
      <c r="PS294" s="1"/>
      <c r="PT294" s="1"/>
      <c r="PU294" s="1"/>
      <c r="PV294" s="1"/>
      <c r="PW294" s="1"/>
      <c r="PX294" s="1"/>
      <c r="PY294" s="1"/>
      <c r="PZ294" s="1"/>
      <c r="QA294" s="1"/>
      <c r="QB294" s="1"/>
      <c r="QC294" s="1"/>
      <c r="QD294" s="1"/>
      <c r="QE294" s="1"/>
      <c r="QF294" s="1"/>
      <c r="QG294" s="1"/>
      <c r="QH294" s="1"/>
      <c r="QI294" s="1"/>
      <c r="QJ294" s="1"/>
      <c r="QK294" s="1"/>
      <c r="QL294" s="1"/>
      <c r="QM294" s="1"/>
      <c r="QN294" s="1"/>
      <c r="QO294" s="1"/>
      <c r="QP294" s="1"/>
      <c r="QQ294" s="1"/>
      <c r="QR294" s="1"/>
      <c r="QS294" s="1"/>
      <c r="QT294" s="1"/>
      <c r="QU294" s="1"/>
      <c r="QV294" s="1"/>
      <c r="QW294" s="1"/>
      <c r="QX294" s="1"/>
      <c r="QY294" s="1"/>
      <c r="QZ294" s="1"/>
      <c r="RA294" s="1"/>
      <c r="RB294" s="1"/>
      <c r="RC294" s="1"/>
      <c r="RD294" s="1"/>
      <c r="RE294" s="1"/>
      <c r="RF294" s="1"/>
      <c r="RG294" s="1"/>
      <c r="RH294" s="1"/>
      <c r="RI294" s="1"/>
      <c r="RJ294" s="1"/>
      <c r="RK294" s="1"/>
      <c r="RL294" s="1"/>
      <c r="RM294" s="1"/>
      <c r="RN294" s="1"/>
      <c r="RO294" s="1"/>
      <c r="RP294" s="1"/>
      <c r="RQ294" s="1"/>
      <c r="RR294" s="1"/>
      <c r="RS294" s="1"/>
      <c r="RT294" s="1"/>
      <c r="RU294" s="1"/>
      <c r="RV294" s="1"/>
      <c r="RW294" s="1"/>
      <c r="RX294" s="1"/>
      <c r="RY294" s="1"/>
      <c r="RZ294" s="1"/>
      <c r="SA294" s="1"/>
      <c r="SB294" s="1"/>
      <c r="SC294" s="1"/>
      <c r="SD294" s="1"/>
      <c r="SE294" s="1"/>
      <c r="SF294" s="1"/>
      <c r="SG294" s="1"/>
      <c r="SH294" s="1"/>
      <c r="SI294" s="1"/>
      <c r="SJ294" s="1"/>
      <c r="SK294" s="1"/>
      <c r="SL294" s="1"/>
      <c r="SM294" s="1"/>
      <c r="SN294" s="1"/>
      <c r="SO294" s="1"/>
      <c r="SP294" s="1"/>
      <c r="SQ294" s="1"/>
      <c r="SR294" s="1"/>
      <c r="SS294" s="1"/>
      <c r="ST294" s="1"/>
      <c r="SU294" s="1"/>
      <c r="SV294" s="1"/>
      <c r="SW294" s="1"/>
      <c r="SX294" s="1"/>
      <c r="SY294" s="1"/>
      <c r="SZ294" s="1"/>
      <c r="TA294" s="1"/>
      <c r="TB294" s="1"/>
      <c r="TC294" s="1"/>
      <c r="TD294" s="1"/>
      <c r="TE294" s="1"/>
      <c r="TF294" s="1"/>
      <c r="TG294" s="1"/>
      <c r="TH294" s="1"/>
      <c r="TI294" s="1"/>
      <c r="TJ294" s="1"/>
      <c r="TK294" s="1"/>
      <c r="TL294" s="1"/>
      <c r="TM294" s="1"/>
      <c r="TN294" s="1"/>
      <c r="TO294" s="1"/>
      <c r="TP294" s="1"/>
      <c r="TQ294" s="1"/>
      <c r="TR294" s="1"/>
      <c r="TS294" s="1"/>
      <c r="TT294" s="1"/>
      <c r="TU294" s="1"/>
      <c r="TV294" s="1"/>
      <c r="TW294" s="1"/>
      <c r="TX294" s="1"/>
      <c r="TY294" s="1"/>
      <c r="TZ294" s="1"/>
      <c r="UA294" s="1"/>
      <c r="UB294" s="1"/>
      <c r="UC294" s="1"/>
      <c r="UD294" s="1"/>
      <c r="UE294" s="1"/>
      <c r="UF294" s="1"/>
      <c r="UG294" s="1"/>
      <c r="UH294" s="1"/>
      <c r="UI294" s="1"/>
      <c r="UJ294" s="1"/>
      <c r="UK294" s="1"/>
      <c r="UL294" s="1"/>
      <c r="UM294" s="1"/>
      <c r="UN294" s="1"/>
      <c r="UO294" s="1"/>
      <c r="UP294" s="1"/>
      <c r="UQ294" s="1"/>
      <c r="UR294" s="1"/>
      <c r="US294" s="1"/>
      <c r="UT294" s="1"/>
      <c r="UU294" s="1"/>
      <c r="UV294" s="1"/>
      <c r="UW294" s="1"/>
      <c r="UX294" s="1"/>
      <c r="UY294" s="1"/>
      <c r="UZ294" s="1"/>
      <c r="VA294" s="1"/>
      <c r="VB294" s="1"/>
      <c r="VC294" s="1"/>
      <c r="VD294" s="1"/>
      <c r="VE294" s="1"/>
      <c r="VF294" s="1"/>
      <c r="VG294" s="1"/>
      <c r="VH294" s="1"/>
      <c r="VI294" s="1"/>
      <c r="VJ294" s="1"/>
      <c r="VK294" s="1"/>
      <c r="VL294" s="1"/>
      <c r="VM294" s="1"/>
      <c r="VN294" s="1"/>
      <c r="VO294" s="1"/>
      <c r="VP294" s="1"/>
      <c r="VQ294" s="1"/>
      <c r="VR294" s="1"/>
      <c r="VS294" s="1"/>
      <c r="VT294" s="1"/>
      <c r="VU294" s="1"/>
      <c r="VV294" s="1"/>
      <c r="VW294" s="1"/>
      <c r="VX294" s="1"/>
      <c r="VY294" s="1"/>
      <c r="VZ294" s="1"/>
      <c r="WA294" s="1"/>
      <c r="WB294" s="1"/>
      <c r="WC294" s="1"/>
      <c r="WD294" s="1"/>
      <c r="WE294" s="1"/>
      <c r="WF294" s="1"/>
      <c r="WG294" s="1"/>
      <c r="WH294" s="1"/>
      <c r="WI294" s="1"/>
      <c r="WJ294" s="1"/>
      <c r="WK294" s="1"/>
      <c r="WL294" s="1"/>
      <c r="WM294" s="1"/>
      <c r="WN294" s="1"/>
      <c r="WO294" s="1"/>
      <c r="WP294" s="1"/>
      <c r="WQ294" s="1"/>
      <c r="WR294" s="1"/>
      <c r="WS294" s="1"/>
      <c r="WT294" s="1"/>
      <c r="WU294" s="1"/>
      <c r="WV294" s="1"/>
      <c r="WW294" s="1"/>
      <c r="WX294" s="1"/>
      <c r="WY294" s="1"/>
      <c r="WZ294" s="1"/>
      <c r="XA294" s="1"/>
      <c r="XB294" s="1"/>
      <c r="XC294" s="1"/>
      <c r="XD294" s="1"/>
      <c r="XE294" s="1"/>
      <c r="XF294" s="1"/>
      <c r="XG294" s="1"/>
      <c r="XH294" s="1"/>
      <c r="XI294" s="1"/>
      <c r="XJ294" s="1"/>
      <c r="XK294" s="1"/>
      <c r="XL294" s="1"/>
      <c r="XM294" s="1"/>
      <c r="XN294" s="1"/>
      <c r="XO294" s="1"/>
      <c r="XP294" s="1"/>
      <c r="XQ294" s="1"/>
      <c r="XR294" s="1"/>
      <c r="XS294" s="1"/>
      <c r="XT294" s="1"/>
      <c r="XU294" s="1"/>
      <c r="XV294" s="1"/>
      <c r="XW294" s="1"/>
      <c r="XX294" s="1"/>
      <c r="XY294" s="1"/>
      <c r="XZ294" s="1"/>
      <c r="YA294" s="1"/>
      <c r="YB294" s="1"/>
      <c r="YC294" s="1"/>
      <c r="YD294" s="1"/>
      <c r="YE294" s="1"/>
      <c r="YF294" s="1"/>
      <c r="YG294" s="1"/>
      <c r="YH294" s="1"/>
      <c r="YI294" s="1"/>
      <c r="YJ294" s="1"/>
      <c r="YK294" s="1"/>
      <c r="YL294" s="1"/>
      <c r="YM294" s="1"/>
      <c r="YN294" s="1"/>
      <c r="YO294" s="1"/>
      <c r="YP294" s="1"/>
      <c r="YQ294" s="1"/>
      <c r="YR294" s="1"/>
      <c r="YS294" s="1"/>
      <c r="YT294" s="1"/>
      <c r="YU294" s="1"/>
      <c r="YV294" s="1"/>
      <c r="YW294" s="1"/>
      <c r="YX294" s="1"/>
      <c r="YY294" s="1"/>
      <c r="YZ294" s="1"/>
      <c r="ZA294" s="1"/>
      <c r="ZB294" s="1"/>
      <c r="ZC294" s="1"/>
      <c r="ZD294" s="1"/>
      <c r="ZE294" s="1"/>
      <c r="ZF294" s="1"/>
      <c r="ZG294" s="1"/>
      <c r="ZH294" s="1"/>
      <c r="ZI294" s="1"/>
      <c r="ZJ294" s="1"/>
      <c r="ZK294" s="1"/>
      <c r="ZL294" s="1"/>
      <c r="ZM294" s="1"/>
      <c r="ZN294" s="1"/>
      <c r="ZO294" s="1"/>
      <c r="ZP294" s="1"/>
      <c r="ZQ294" s="1"/>
      <c r="ZR294" s="1"/>
      <c r="ZS294" s="1"/>
      <c r="ZT294" s="1"/>
      <c r="ZU294" s="1"/>
      <c r="ZV294" s="1"/>
      <c r="ZW294" s="1"/>
      <c r="ZX294" s="1"/>
      <c r="ZY294" s="1"/>
      <c r="ZZ294" s="1"/>
      <c r="AAA294" s="1"/>
      <c r="AAB294" s="1"/>
      <c r="AAC294" s="1"/>
      <c r="AAD294" s="1"/>
      <c r="AAE294" s="1"/>
      <c r="AAF294" s="1"/>
      <c r="AAG294" s="1"/>
      <c r="AAH294" s="1"/>
      <c r="AAI294" s="1"/>
      <c r="AAJ294" s="1"/>
      <c r="AAK294" s="1"/>
      <c r="AAL294" s="1"/>
      <c r="AAM294" s="1"/>
      <c r="AAN294" s="1"/>
      <c r="AAO294" s="1"/>
      <c r="AAP294" s="1"/>
      <c r="AAQ294" s="1"/>
      <c r="AAR294" s="1"/>
      <c r="AAS294" s="1"/>
      <c r="AAT294" s="1"/>
      <c r="AAU294" s="1"/>
      <c r="AAV294" s="1"/>
      <c r="AAW294" s="1"/>
      <c r="AAX294" s="1"/>
      <c r="AAY294" s="1"/>
      <c r="AAZ294" s="1"/>
      <c r="ABA294" s="1"/>
      <c r="ABB294" s="1"/>
      <c r="ABC294" s="1"/>
      <c r="ABD294" s="1"/>
      <c r="ABE294" s="1"/>
      <c r="ABF294" s="1"/>
      <c r="ABG294" s="1"/>
      <c r="ABH294" s="1"/>
      <c r="ABI294" s="1"/>
      <c r="ABJ294" s="1"/>
      <c r="ABK294" s="1"/>
      <c r="ABL294" s="1"/>
      <c r="ABM294" s="1"/>
      <c r="ABN294" s="1"/>
      <c r="ABO294" s="1"/>
      <c r="ABP294" s="1"/>
      <c r="ABQ294" s="1"/>
      <c r="ABR294" s="1"/>
      <c r="ABS294" s="1"/>
      <c r="ABT294" s="1"/>
      <c r="ABU294" s="1"/>
      <c r="ABV294" s="1"/>
      <c r="ABW294" s="1"/>
      <c r="ABX294" s="1"/>
      <c r="ABY294" s="1"/>
      <c r="ABZ294" s="1"/>
      <c r="ACA294" s="1"/>
      <c r="ACB294" s="1"/>
      <c r="ACC294" s="1"/>
      <c r="ACD294" s="1"/>
      <c r="ACE294" s="1"/>
      <c r="ACF294" s="1"/>
      <c r="ACG294" s="1"/>
      <c r="ACH294" s="1"/>
      <c r="ACI294" s="1"/>
      <c r="ACJ294" s="1"/>
      <c r="ACK294" s="1"/>
      <c r="ACL294" s="1"/>
      <c r="ACM294" s="1"/>
      <c r="ACN294" s="1"/>
      <c r="ACO294" s="1"/>
      <c r="ACP294" s="1"/>
      <c r="ACQ294" s="1"/>
      <c r="ACR294" s="1"/>
      <c r="ACS294" s="1"/>
      <c r="ACT294" s="1"/>
      <c r="ACU294" s="1"/>
      <c r="ACV294" s="1"/>
      <c r="ACW294" s="1"/>
      <c r="ACX294" s="1"/>
      <c r="ACY294" s="1"/>
      <c r="ACZ294" s="1"/>
      <c r="ADA294" s="1"/>
      <c r="ADB294" s="1"/>
      <c r="ADC294" s="1"/>
      <c r="ADD294" s="1"/>
      <c r="ADE294" s="1"/>
      <c r="ADF294" s="1"/>
      <c r="ADG294" s="1"/>
      <c r="ADH294" s="1"/>
      <c r="ADI294" s="1"/>
      <c r="ADJ294" s="1"/>
      <c r="ADK294" s="1"/>
      <c r="ADL294" s="1"/>
      <c r="ADM294" s="1"/>
      <c r="ADN294" s="1"/>
      <c r="ADO294" s="1"/>
      <c r="ADP294" s="1"/>
      <c r="ADQ294" s="1"/>
      <c r="ADR294" s="1"/>
      <c r="ADS294" s="1"/>
      <c r="ADT294" s="1"/>
      <c r="ADU294" s="1"/>
      <c r="ADV294" s="1"/>
      <c r="ADW294" s="1"/>
      <c r="ADX294" s="1"/>
      <c r="ADY294" s="1"/>
      <c r="ADZ294" s="1"/>
      <c r="AEA294" s="1"/>
      <c r="AEB294" s="1"/>
      <c r="AEC294" s="1"/>
      <c r="AED294" s="1"/>
      <c r="AEE294" s="1"/>
      <c r="AEF294" s="1"/>
      <c r="AEG294" s="1"/>
      <c r="AEH294" s="1"/>
      <c r="AEI294" s="1"/>
      <c r="AEJ294" s="1"/>
      <c r="AEK294" s="1"/>
      <c r="AEL294" s="1"/>
      <c r="AEM294" s="1"/>
      <c r="AEN294" s="1"/>
      <c r="AEO294" s="1"/>
      <c r="AEP294" s="1"/>
      <c r="AEQ294" s="1"/>
      <c r="AER294" s="1"/>
      <c r="AES294" s="1"/>
      <c r="AET294" s="1"/>
      <c r="AEU294" s="1"/>
      <c r="AEV294" s="1"/>
      <c r="AEW294" s="1"/>
      <c r="AEX294" s="1"/>
      <c r="AEY294" s="1"/>
      <c r="AEZ294" s="1"/>
      <c r="AFA294" s="1"/>
      <c r="AFB294" s="1"/>
      <c r="AFC294" s="1"/>
      <c r="AFD294" s="1"/>
      <c r="AFE294" s="1"/>
      <c r="AFF294" s="1"/>
      <c r="AFG294" s="1"/>
      <c r="AFH294" s="1"/>
      <c r="AFI294" s="1"/>
      <c r="AFJ294" s="1"/>
      <c r="AFK294" s="1"/>
      <c r="AFL294" s="1"/>
      <c r="AFM294" s="1"/>
      <c r="AFN294" s="1"/>
      <c r="AFO294" s="1"/>
      <c r="AFP294" s="1"/>
      <c r="AFQ294" s="1"/>
      <c r="AFR294" s="1"/>
      <c r="AFS294" s="1"/>
      <c r="AFT294" s="1"/>
      <c r="AFU294" s="1"/>
      <c r="AFV294" s="1"/>
      <c r="AFW294" s="1"/>
      <c r="AFX294" s="1"/>
      <c r="AFY294" s="1"/>
      <c r="AFZ294" s="1"/>
      <c r="AGA294" s="1"/>
      <c r="AGB294" s="1"/>
      <c r="AGC294" s="1"/>
      <c r="AGD294" s="1"/>
      <c r="AGE294" s="1"/>
      <c r="AGF294" s="1"/>
      <c r="AGG294" s="1"/>
      <c r="AGH294" s="1"/>
      <c r="AGI294" s="1"/>
      <c r="AGJ294" s="1"/>
      <c r="AGK294" s="1"/>
      <c r="AGL294" s="1"/>
      <c r="AGM294" s="1"/>
      <c r="AGN294" s="1"/>
      <c r="AGO294" s="1"/>
      <c r="AGP294" s="1"/>
      <c r="AGQ294" s="1"/>
      <c r="AGR294" s="1"/>
      <c r="AGS294" s="1"/>
      <c r="AGT294" s="1"/>
      <c r="AGU294" s="1"/>
      <c r="AGV294" s="1"/>
      <c r="AGW294" s="1"/>
      <c r="AGX294" s="1"/>
      <c r="AGY294" s="1"/>
      <c r="AGZ294" s="1"/>
      <c r="AHA294" s="1"/>
      <c r="AHB294" s="1"/>
      <c r="AHC294" s="1"/>
      <c r="AHD294" s="1"/>
      <c r="AHE294" s="1"/>
      <c r="AHF294" s="1"/>
      <c r="AHG294" s="1"/>
      <c r="AHH294" s="1"/>
      <c r="AHI294" s="1"/>
      <c r="AHJ294" s="1"/>
      <c r="AHK294" s="1"/>
      <c r="AHL294" s="1"/>
      <c r="AHM294" s="1"/>
      <c r="AHN294" s="1"/>
      <c r="AHO294" s="1"/>
      <c r="AHP294" s="1"/>
      <c r="AHQ294" s="1"/>
      <c r="AHR294" s="1"/>
      <c r="AHS294" s="1"/>
      <c r="AHT294" s="1"/>
      <c r="AHU294" s="1"/>
      <c r="AHV294" s="1"/>
      <c r="AHW294" s="1"/>
      <c r="AHX294" s="1"/>
      <c r="AHY294" s="1"/>
      <c r="AHZ294" s="1"/>
      <c r="AIA294" s="1"/>
      <c r="AIB294" s="1"/>
      <c r="AIC294" s="1"/>
      <c r="AID294" s="1"/>
      <c r="AIE294" s="1"/>
      <c r="AIF294" s="1"/>
      <c r="AIG294" s="1"/>
      <c r="AIH294" s="1"/>
      <c r="AII294" s="1"/>
      <c r="AIJ294" s="1"/>
      <c r="AIK294" s="1"/>
      <c r="AIL294" s="1"/>
      <c r="AIM294" s="1"/>
      <c r="AIN294" s="1"/>
      <c r="AIO294" s="1"/>
      <c r="AIP294" s="1"/>
      <c r="AIQ294" s="1"/>
      <c r="AIR294" s="1"/>
      <c r="AIS294" s="1"/>
      <c r="AIT294" s="1"/>
      <c r="AIU294" s="1"/>
      <c r="AIV294" s="1"/>
      <c r="AIW294" s="1"/>
      <c r="AIX294" s="1"/>
      <c r="AIY294" s="1"/>
      <c r="AIZ294" s="1"/>
      <c r="AJA294" s="1"/>
      <c r="AJB294" s="1"/>
      <c r="AJC294" s="1"/>
      <c r="AJD294" s="1"/>
      <c r="AJE294" s="1"/>
      <c r="AJF294" s="1"/>
      <c r="AJG294" s="1"/>
      <c r="AJH294" s="1"/>
      <c r="AJI294" s="1"/>
      <c r="AJJ294" s="1"/>
      <c r="AJK294" s="1"/>
      <c r="AJL294" s="1"/>
      <c r="AJM294" s="1"/>
      <c r="AJN294" s="1"/>
      <c r="AJO294" s="1"/>
      <c r="AJP294" s="1"/>
      <c r="AJQ294" s="1"/>
      <c r="AJR294" s="1"/>
      <c r="AJS294" s="1"/>
      <c r="AJT294" s="1"/>
      <c r="AJU294" s="1"/>
      <c r="AJV294" s="1"/>
      <c r="AJW294" s="1"/>
      <c r="AJX294" s="1"/>
      <c r="AJY294" s="1"/>
      <c r="AJZ294" s="1"/>
      <c r="AKA294" s="1"/>
    </row>
    <row r="295" spans="1:963">
      <c r="A295" s="81">
        <v>283</v>
      </c>
      <c r="B295" s="82" t="s">
        <v>258</v>
      </c>
      <c r="C295" s="83" t="s">
        <v>928</v>
      </c>
      <c r="D295" s="81">
        <v>6</v>
      </c>
      <c r="E295" s="65">
        <v>0</v>
      </c>
      <c r="F295" s="65">
        <v>0</v>
      </c>
      <c r="G295" s="65">
        <v>0</v>
      </c>
      <c r="H295" s="65">
        <v>0</v>
      </c>
      <c r="I295" s="84">
        <f t="shared" si="20"/>
        <v>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  <c r="KJ295" s="1"/>
      <c r="KK295" s="1"/>
      <c r="KL295" s="1"/>
      <c r="KM295" s="1"/>
      <c r="KN295" s="1"/>
      <c r="KO295" s="1"/>
      <c r="KP295" s="1"/>
      <c r="KQ295" s="1"/>
      <c r="KR295" s="1"/>
      <c r="KS295" s="1"/>
      <c r="KT295" s="1"/>
      <c r="KU295" s="1"/>
      <c r="KV295" s="1"/>
      <c r="KW295" s="1"/>
      <c r="KX295" s="1"/>
      <c r="KY295" s="1"/>
      <c r="KZ295" s="1"/>
      <c r="LA295" s="1"/>
      <c r="LB295" s="1"/>
      <c r="LC295" s="1"/>
      <c r="LD295" s="1"/>
      <c r="LE295" s="1"/>
      <c r="LF295" s="1"/>
      <c r="LG295" s="1"/>
      <c r="LH295" s="1"/>
      <c r="LI295" s="1"/>
      <c r="LJ295" s="1"/>
      <c r="LK295" s="1"/>
      <c r="LL295" s="1"/>
      <c r="LM295" s="1"/>
      <c r="LN295" s="1"/>
      <c r="LO295" s="1"/>
      <c r="LP295" s="1"/>
      <c r="LQ295" s="1"/>
      <c r="LR295" s="1"/>
      <c r="LS295" s="1"/>
      <c r="LT295" s="1"/>
      <c r="LU295" s="1"/>
      <c r="LV295" s="1"/>
      <c r="LW295" s="1"/>
      <c r="LX295" s="1"/>
      <c r="LY295" s="1"/>
      <c r="LZ295" s="1"/>
      <c r="MA295" s="1"/>
      <c r="MB295" s="1"/>
      <c r="MC295" s="1"/>
      <c r="MD295" s="1"/>
      <c r="ME295" s="1"/>
      <c r="MF295" s="1"/>
      <c r="MG295" s="1"/>
      <c r="MH295" s="1"/>
      <c r="MI295" s="1"/>
      <c r="MJ295" s="1"/>
      <c r="MK295" s="1"/>
      <c r="ML295" s="1"/>
      <c r="MM295" s="1"/>
      <c r="MN295" s="1"/>
      <c r="MO295" s="1"/>
      <c r="MP295" s="1"/>
      <c r="MQ295" s="1"/>
      <c r="MR295" s="1"/>
      <c r="MS295" s="1"/>
      <c r="MT295" s="1"/>
      <c r="MU295" s="1"/>
      <c r="MV295" s="1"/>
      <c r="MW295" s="1"/>
      <c r="MX295" s="1"/>
      <c r="MY295" s="1"/>
      <c r="MZ295" s="1"/>
      <c r="NA295" s="1"/>
      <c r="NB295" s="1"/>
      <c r="NC295" s="1"/>
      <c r="ND295" s="1"/>
      <c r="NE295" s="1"/>
      <c r="NF295" s="1"/>
      <c r="NG295" s="1"/>
      <c r="NH295" s="1"/>
      <c r="NI295" s="1"/>
      <c r="NJ295" s="1"/>
      <c r="NK295" s="1"/>
      <c r="NL295" s="1"/>
      <c r="NM295" s="1"/>
      <c r="NN295" s="1"/>
      <c r="NO295" s="1"/>
      <c r="NP295" s="1"/>
      <c r="NQ295" s="1"/>
      <c r="NR295" s="1"/>
      <c r="NS295" s="1"/>
      <c r="NT295" s="1"/>
      <c r="NU295" s="1"/>
      <c r="NV295" s="1"/>
      <c r="NW295" s="1"/>
      <c r="NX295" s="1"/>
      <c r="NY295" s="1"/>
      <c r="NZ295" s="1"/>
      <c r="OA295" s="1"/>
      <c r="OB295" s="1"/>
      <c r="OC295" s="1"/>
      <c r="OD295" s="1"/>
      <c r="OE295" s="1"/>
      <c r="OF295" s="1"/>
      <c r="OG295" s="1"/>
      <c r="OH295" s="1"/>
      <c r="OI295" s="1"/>
      <c r="OJ295" s="1"/>
      <c r="OK295" s="1"/>
      <c r="OL295" s="1"/>
      <c r="OM295" s="1"/>
      <c r="ON295" s="1"/>
      <c r="OO295" s="1"/>
      <c r="OP295" s="1"/>
      <c r="OQ295" s="1"/>
      <c r="OR295" s="1"/>
      <c r="OS295" s="1"/>
      <c r="OT295" s="1"/>
      <c r="OU295" s="1"/>
      <c r="OV295" s="1"/>
      <c r="OW295" s="1"/>
      <c r="OX295" s="1"/>
      <c r="OY295" s="1"/>
      <c r="OZ295" s="1"/>
      <c r="PA295" s="1"/>
      <c r="PB295" s="1"/>
      <c r="PC295" s="1"/>
      <c r="PD295" s="1"/>
      <c r="PE295" s="1"/>
      <c r="PF295" s="1"/>
      <c r="PG295" s="1"/>
      <c r="PH295" s="1"/>
      <c r="PI295" s="1"/>
      <c r="PJ295" s="1"/>
      <c r="PK295" s="1"/>
      <c r="PL295" s="1"/>
      <c r="PM295" s="1"/>
      <c r="PN295" s="1"/>
      <c r="PO295" s="1"/>
      <c r="PP295" s="1"/>
      <c r="PQ295" s="1"/>
      <c r="PR295" s="1"/>
      <c r="PS295" s="1"/>
      <c r="PT295" s="1"/>
      <c r="PU295" s="1"/>
      <c r="PV295" s="1"/>
      <c r="PW295" s="1"/>
      <c r="PX295" s="1"/>
      <c r="PY295" s="1"/>
      <c r="PZ295" s="1"/>
      <c r="QA295" s="1"/>
      <c r="QB295" s="1"/>
      <c r="QC295" s="1"/>
      <c r="QD295" s="1"/>
      <c r="QE295" s="1"/>
      <c r="QF295" s="1"/>
      <c r="QG295" s="1"/>
      <c r="QH295" s="1"/>
      <c r="QI295" s="1"/>
      <c r="QJ295" s="1"/>
      <c r="QK295" s="1"/>
      <c r="QL295" s="1"/>
      <c r="QM295" s="1"/>
      <c r="QN295" s="1"/>
      <c r="QO295" s="1"/>
      <c r="QP295" s="1"/>
      <c r="QQ295" s="1"/>
      <c r="QR295" s="1"/>
      <c r="QS295" s="1"/>
      <c r="QT295" s="1"/>
      <c r="QU295" s="1"/>
      <c r="QV295" s="1"/>
      <c r="QW295" s="1"/>
      <c r="QX295" s="1"/>
      <c r="QY295" s="1"/>
      <c r="QZ295" s="1"/>
      <c r="RA295" s="1"/>
      <c r="RB295" s="1"/>
      <c r="RC295" s="1"/>
      <c r="RD295" s="1"/>
      <c r="RE295" s="1"/>
      <c r="RF295" s="1"/>
      <c r="RG295" s="1"/>
      <c r="RH295" s="1"/>
      <c r="RI295" s="1"/>
      <c r="RJ295" s="1"/>
      <c r="RK295" s="1"/>
      <c r="RL295" s="1"/>
      <c r="RM295" s="1"/>
      <c r="RN295" s="1"/>
      <c r="RO295" s="1"/>
      <c r="RP295" s="1"/>
      <c r="RQ295" s="1"/>
      <c r="RR295" s="1"/>
      <c r="RS295" s="1"/>
      <c r="RT295" s="1"/>
      <c r="RU295" s="1"/>
      <c r="RV295" s="1"/>
      <c r="RW295" s="1"/>
      <c r="RX295" s="1"/>
      <c r="RY295" s="1"/>
      <c r="RZ295" s="1"/>
      <c r="SA295" s="1"/>
      <c r="SB295" s="1"/>
      <c r="SC295" s="1"/>
      <c r="SD295" s="1"/>
      <c r="SE295" s="1"/>
      <c r="SF295" s="1"/>
      <c r="SG295" s="1"/>
      <c r="SH295" s="1"/>
      <c r="SI295" s="1"/>
      <c r="SJ295" s="1"/>
      <c r="SK295" s="1"/>
      <c r="SL295" s="1"/>
      <c r="SM295" s="1"/>
      <c r="SN295" s="1"/>
      <c r="SO295" s="1"/>
      <c r="SP295" s="1"/>
      <c r="SQ295" s="1"/>
      <c r="SR295" s="1"/>
      <c r="SS295" s="1"/>
      <c r="ST295" s="1"/>
      <c r="SU295" s="1"/>
      <c r="SV295" s="1"/>
      <c r="SW295" s="1"/>
      <c r="SX295" s="1"/>
      <c r="SY295" s="1"/>
      <c r="SZ295" s="1"/>
      <c r="TA295" s="1"/>
      <c r="TB295" s="1"/>
      <c r="TC295" s="1"/>
      <c r="TD295" s="1"/>
      <c r="TE295" s="1"/>
      <c r="TF295" s="1"/>
      <c r="TG295" s="1"/>
      <c r="TH295" s="1"/>
      <c r="TI295" s="1"/>
      <c r="TJ295" s="1"/>
      <c r="TK295" s="1"/>
      <c r="TL295" s="1"/>
      <c r="TM295" s="1"/>
      <c r="TN295" s="1"/>
      <c r="TO295" s="1"/>
      <c r="TP295" s="1"/>
      <c r="TQ295" s="1"/>
      <c r="TR295" s="1"/>
      <c r="TS295" s="1"/>
      <c r="TT295" s="1"/>
      <c r="TU295" s="1"/>
      <c r="TV295" s="1"/>
      <c r="TW295" s="1"/>
      <c r="TX295" s="1"/>
      <c r="TY295" s="1"/>
      <c r="TZ295" s="1"/>
      <c r="UA295" s="1"/>
      <c r="UB295" s="1"/>
      <c r="UC295" s="1"/>
      <c r="UD295" s="1"/>
      <c r="UE295" s="1"/>
      <c r="UF295" s="1"/>
      <c r="UG295" s="1"/>
      <c r="UH295" s="1"/>
      <c r="UI295" s="1"/>
      <c r="UJ295" s="1"/>
      <c r="UK295" s="1"/>
      <c r="UL295" s="1"/>
      <c r="UM295" s="1"/>
      <c r="UN295" s="1"/>
      <c r="UO295" s="1"/>
      <c r="UP295" s="1"/>
      <c r="UQ295" s="1"/>
      <c r="UR295" s="1"/>
      <c r="US295" s="1"/>
      <c r="UT295" s="1"/>
      <c r="UU295" s="1"/>
      <c r="UV295" s="1"/>
      <c r="UW295" s="1"/>
      <c r="UX295" s="1"/>
      <c r="UY295" s="1"/>
      <c r="UZ295" s="1"/>
      <c r="VA295" s="1"/>
      <c r="VB295" s="1"/>
      <c r="VC295" s="1"/>
      <c r="VD295" s="1"/>
      <c r="VE295" s="1"/>
      <c r="VF295" s="1"/>
      <c r="VG295" s="1"/>
      <c r="VH295" s="1"/>
      <c r="VI295" s="1"/>
      <c r="VJ295" s="1"/>
      <c r="VK295" s="1"/>
      <c r="VL295" s="1"/>
      <c r="VM295" s="1"/>
      <c r="VN295" s="1"/>
      <c r="VO295" s="1"/>
      <c r="VP295" s="1"/>
      <c r="VQ295" s="1"/>
      <c r="VR295" s="1"/>
      <c r="VS295" s="1"/>
      <c r="VT295" s="1"/>
      <c r="VU295" s="1"/>
      <c r="VV295" s="1"/>
      <c r="VW295" s="1"/>
      <c r="VX295" s="1"/>
      <c r="VY295" s="1"/>
      <c r="VZ295" s="1"/>
      <c r="WA295" s="1"/>
      <c r="WB295" s="1"/>
      <c r="WC295" s="1"/>
      <c r="WD295" s="1"/>
      <c r="WE295" s="1"/>
      <c r="WF295" s="1"/>
      <c r="WG295" s="1"/>
      <c r="WH295" s="1"/>
      <c r="WI295" s="1"/>
      <c r="WJ295" s="1"/>
      <c r="WK295" s="1"/>
      <c r="WL295" s="1"/>
      <c r="WM295" s="1"/>
      <c r="WN295" s="1"/>
      <c r="WO295" s="1"/>
      <c r="WP295" s="1"/>
      <c r="WQ295" s="1"/>
      <c r="WR295" s="1"/>
      <c r="WS295" s="1"/>
      <c r="WT295" s="1"/>
      <c r="WU295" s="1"/>
      <c r="WV295" s="1"/>
      <c r="WW295" s="1"/>
      <c r="WX295" s="1"/>
      <c r="WY295" s="1"/>
      <c r="WZ295" s="1"/>
      <c r="XA295" s="1"/>
      <c r="XB295" s="1"/>
      <c r="XC295" s="1"/>
      <c r="XD295" s="1"/>
      <c r="XE295" s="1"/>
      <c r="XF295" s="1"/>
      <c r="XG295" s="1"/>
      <c r="XH295" s="1"/>
      <c r="XI295" s="1"/>
      <c r="XJ295" s="1"/>
      <c r="XK295" s="1"/>
      <c r="XL295" s="1"/>
      <c r="XM295" s="1"/>
      <c r="XN295" s="1"/>
      <c r="XO295" s="1"/>
      <c r="XP295" s="1"/>
      <c r="XQ295" s="1"/>
      <c r="XR295" s="1"/>
      <c r="XS295" s="1"/>
      <c r="XT295" s="1"/>
      <c r="XU295" s="1"/>
      <c r="XV295" s="1"/>
      <c r="XW295" s="1"/>
      <c r="XX295" s="1"/>
      <c r="XY295" s="1"/>
      <c r="XZ295" s="1"/>
      <c r="YA295" s="1"/>
      <c r="YB295" s="1"/>
      <c r="YC295" s="1"/>
      <c r="YD295" s="1"/>
      <c r="YE295" s="1"/>
      <c r="YF295" s="1"/>
      <c r="YG295" s="1"/>
      <c r="YH295" s="1"/>
      <c r="YI295" s="1"/>
      <c r="YJ295" s="1"/>
      <c r="YK295" s="1"/>
      <c r="YL295" s="1"/>
      <c r="YM295" s="1"/>
      <c r="YN295" s="1"/>
      <c r="YO295" s="1"/>
      <c r="YP295" s="1"/>
      <c r="YQ295" s="1"/>
      <c r="YR295" s="1"/>
      <c r="YS295" s="1"/>
      <c r="YT295" s="1"/>
      <c r="YU295" s="1"/>
      <c r="YV295" s="1"/>
      <c r="YW295" s="1"/>
      <c r="YX295" s="1"/>
      <c r="YY295" s="1"/>
      <c r="YZ295" s="1"/>
      <c r="ZA295" s="1"/>
      <c r="ZB295" s="1"/>
      <c r="ZC295" s="1"/>
      <c r="ZD295" s="1"/>
      <c r="ZE295" s="1"/>
      <c r="ZF295" s="1"/>
      <c r="ZG295" s="1"/>
      <c r="ZH295" s="1"/>
      <c r="ZI295" s="1"/>
      <c r="ZJ295" s="1"/>
      <c r="ZK295" s="1"/>
      <c r="ZL295" s="1"/>
      <c r="ZM295" s="1"/>
      <c r="ZN295" s="1"/>
      <c r="ZO295" s="1"/>
      <c r="ZP295" s="1"/>
      <c r="ZQ295" s="1"/>
      <c r="ZR295" s="1"/>
      <c r="ZS295" s="1"/>
      <c r="ZT295" s="1"/>
      <c r="ZU295" s="1"/>
      <c r="ZV295" s="1"/>
      <c r="ZW295" s="1"/>
      <c r="ZX295" s="1"/>
      <c r="ZY295" s="1"/>
      <c r="ZZ295" s="1"/>
      <c r="AAA295" s="1"/>
      <c r="AAB295" s="1"/>
      <c r="AAC295" s="1"/>
      <c r="AAD295" s="1"/>
      <c r="AAE295" s="1"/>
      <c r="AAF295" s="1"/>
      <c r="AAG295" s="1"/>
      <c r="AAH295" s="1"/>
      <c r="AAI295" s="1"/>
      <c r="AAJ295" s="1"/>
      <c r="AAK295" s="1"/>
      <c r="AAL295" s="1"/>
      <c r="AAM295" s="1"/>
      <c r="AAN295" s="1"/>
      <c r="AAO295" s="1"/>
      <c r="AAP295" s="1"/>
      <c r="AAQ295" s="1"/>
      <c r="AAR295" s="1"/>
      <c r="AAS295" s="1"/>
      <c r="AAT295" s="1"/>
      <c r="AAU295" s="1"/>
      <c r="AAV295" s="1"/>
      <c r="AAW295" s="1"/>
      <c r="AAX295" s="1"/>
      <c r="AAY295" s="1"/>
      <c r="AAZ295" s="1"/>
      <c r="ABA295" s="1"/>
      <c r="ABB295" s="1"/>
      <c r="ABC295" s="1"/>
      <c r="ABD295" s="1"/>
      <c r="ABE295" s="1"/>
      <c r="ABF295" s="1"/>
      <c r="ABG295" s="1"/>
      <c r="ABH295" s="1"/>
      <c r="ABI295" s="1"/>
      <c r="ABJ295" s="1"/>
      <c r="ABK295" s="1"/>
      <c r="ABL295" s="1"/>
      <c r="ABM295" s="1"/>
      <c r="ABN295" s="1"/>
      <c r="ABO295" s="1"/>
      <c r="ABP295" s="1"/>
      <c r="ABQ295" s="1"/>
      <c r="ABR295" s="1"/>
      <c r="ABS295" s="1"/>
      <c r="ABT295" s="1"/>
      <c r="ABU295" s="1"/>
      <c r="ABV295" s="1"/>
      <c r="ABW295" s="1"/>
      <c r="ABX295" s="1"/>
      <c r="ABY295" s="1"/>
      <c r="ABZ295" s="1"/>
      <c r="ACA295" s="1"/>
      <c r="ACB295" s="1"/>
      <c r="ACC295" s="1"/>
      <c r="ACD295" s="1"/>
      <c r="ACE295" s="1"/>
      <c r="ACF295" s="1"/>
      <c r="ACG295" s="1"/>
      <c r="ACH295" s="1"/>
      <c r="ACI295" s="1"/>
      <c r="ACJ295" s="1"/>
      <c r="ACK295" s="1"/>
      <c r="ACL295" s="1"/>
      <c r="ACM295" s="1"/>
      <c r="ACN295" s="1"/>
      <c r="ACO295" s="1"/>
      <c r="ACP295" s="1"/>
      <c r="ACQ295" s="1"/>
      <c r="ACR295" s="1"/>
      <c r="ACS295" s="1"/>
      <c r="ACT295" s="1"/>
      <c r="ACU295" s="1"/>
      <c r="ACV295" s="1"/>
      <c r="ACW295" s="1"/>
      <c r="ACX295" s="1"/>
      <c r="ACY295" s="1"/>
      <c r="ACZ295" s="1"/>
      <c r="ADA295" s="1"/>
      <c r="ADB295" s="1"/>
      <c r="ADC295" s="1"/>
      <c r="ADD295" s="1"/>
      <c r="ADE295" s="1"/>
      <c r="ADF295" s="1"/>
      <c r="ADG295" s="1"/>
      <c r="ADH295" s="1"/>
      <c r="ADI295" s="1"/>
      <c r="ADJ295" s="1"/>
      <c r="ADK295" s="1"/>
      <c r="ADL295" s="1"/>
      <c r="ADM295" s="1"/>
      <c r="ADN295" s="1"/>
      <c r="ADO295" s="1"/>
      <c r="ADP295" s="1"/>
      <c r="ADQ295" s="1"/>
      <c r="ADR295" s="1"/>
      <c r="ADS295" s="1"/>
      <c r="ADT295" s="1"/>
      <c r="ADU295" s="1"/>
      <c r="ADV295" s="1"/>
      <c r="ADW295" s="1"/>
      <c r="ADX295" s="1"/>
      <c r="ADY295" s="1"/>
      <c r="ADZ295" s="1"/>
      <c r="AEA295" s="1"/>
      <c r="AEB295" s="1"/>
      <c r="AEC295" s="1"/>
      <c r="AED295" s="1"/>
      <c r="AEE295" s="1"/>
      <c r="AEF295" s="1"/>
      <c r="AEG295" s="1"/>
      <c r="AEH295" s="1"/>
      <c r="AEI295" s="1"/>
      <c r="AEJ295" s="1"/>
      <c r="AEK295" s="1"/>
      <c r="AEL295" s="1"/>
      <c r="AEM295" s="1"/>
      <c r="AEN295" s="1"/>
      <c r="AEO295" s="1"/>
      <c r="AEP295" s="1"/>
      <c r="AEQ295" s="1"/>
      <c r="AER295" s="1"/>
      <c r="AES295" s="1"/>
      <c r="AET295" s="1"/>
      <c r="AEU295" s="1"/>
      <c r="AEV295" s="1"/>
      <c r="AEW295" s="1"/>
      <c r="AEX295" s="1"/>
      <c r="AEY295" s="1"/>
      <c r="AEZ295" s="1"/>
      <c r="AFA295" s="1"/>
      <c r="AFB295" s="1"/>
      <c r="AFC295" s="1"/>
      <c r="AFD295" s="1"/>
      <c r="AFE295" s="1"/>
      <c r="AFF295" s="1"/>
      <c r="AFG295" s="1"/>
      <c r="AFH295" s="1"/>
      <c r="AFI295" s="1"/>
      <c r="AFJ295" s="1"/>
      <c r="AFK295" s="1"/>
      <c r="AFL295" s="1"/>
      <c r="AFM295" s="1"/>
      <c r="AFN295" s="1"/>
      <c r="AFO295" s="1"/>
      <c r="AFP295" s="1"/>
      <c r="AFQ295" s="1"/>
      <c r="AFR295" s="1"/>
      <c r="AFS295" s="1"/>
      <c r="AFT295" s="1"/>
      <c r="AFU295" s="1"/>
      <c r="AFV295" s="1"/>
      <c r="AFW295" s="1"/>
      <c r="AFX295" s="1"/>
      <c r="AFY295" s="1"/>
      <c r="AFZ295" s="1"/>
      <c r="AGA295" s="1"/>
      <c r="AGB295" s="1"/>
      <c r="AGC295" s="1"/>
      <c r="AGD295" s="1"/>
      <c r="AGE295" s="1"/>
      <c r="AGF295" s="1"/>
      <c r="AGG295" s="1"/>
      <c r="AGH295" s="1"/>
      <c r="AGI295" s="1"/>
      <c r="AGJ295" s="1"/>
      <c r="AGK295" s="1"/>
      <c r="AGL295" s="1"/>
      <c r="AGM295" s="1"/>
      <c r="AGN295" s="1"/>
      <c r="AGO295" s="1"/>
      <c r="AGP295" s="1"/>
      <c r="AGQ295" s="1"/>
      <c r="AGR295" s="1"/>
      <c r="AGS295" s="1"/>
      <c r="AGT295" s="1"/>
      <c r="AGU295" s="1"/>
      <c r="AGV295" s="1"/>
      <c r="AGW295" s="1"/>
      <c r="AGX295" s="1"/>
      <c r="AGY295" s="1"/>
      <c r="AGZ295" s="1"/>
      <c r="AHA295" s="1"/>
      <c r="AHB295" s="1"/>
      <c r="AHC295" s="1"/>
      <c r="AHD295" s="1"/>
      <c r="AHE295" s="1"/>
      <c r="AHF295" s="1"/>
      <c r="AHG295" s="1"/>
      <c r="AHH295" s="1"/>
      <c r="AHI295" s="1"/>
      <c r="AHJ295" s="1"/>
      <c r="AHK295" s="1"/>
      <c r="AHL295" s="1"/>
      <c r="AHM295" s="1"/>
      <c r="AHN295" s="1"/>
      <c r="AHO295" s="1"/>
      <c r="AHP295" s="1"/>
      <c r="AHQ295" s="1"/>
      <c r="AHR295" s="1"/>
      <c r="AHS295" s="1"/>
      <c r="AHT295" s="1"/>
      <c r="AHU295" s="1"/>
      <c r="AHV295" s="1"/>
      <c r="AHW295" s="1"/>
      <c r="AHX295" s="1"/>
      <c r="AHY295" s="1"/>
      <c r="AHZ295" s="1"/>
      <c r="AIA295" s="1"/>
      <c r="AIB295" s="1"/>
      <c r="AIC295" s="1"/>
      <c r="AID295" s="1"/>
      <c r="AIE295" s="1"/>
      <c r="AIF295" s="1"/>
      <c r="AIG295" s="1"/>
      <c r="AIH295" s="1"/>
      <c r="AII295" s="1"/>
      <c r="AIJ295" s="1"/>
      <c r="AIK295" s="1"/>
      <c r="AIL295" s="1"/>
      <c r="AIM295" s="1"/>
      <c r="AIN295" s="1"/>
      <c r="AIO295" s="1"/>
      <c r="AIP295" s="1"/>
      <c r="AIQ295" s="1"/>
      <c r="AIR295" s="1"/>
      <c r="AIS295" s="1"/>
      <c r="AIT295" s="1"/>
      <c r="AIU295" s="1"/>
      <c r="AIV295" s="1"/>
      <c r="AIW295" s="1"/>
      <c r="AIX295" s="1"/>
      <c r="AIY295" s="1"/>
      <c r="AIZ295" s="1"/>
      <c r="AJA295" s="1"/>
      <c r="AJB295" s="1"/>
      <c r="AJC295" s="1"/>
      <c r="AJD295" s="1"/>
      <c r="AJE295" s="1"/>
      <c r="AJF295" s="1"/>
      <c r="AJG295" s="1"/>
      <c r="AJH295" s="1"/>
      <c r="AJI295" s="1"/>
      <c r="AJJ295" s="1"/>
      <c r="AJK295" s="1"/>
      <c r="AJL295" s="1"/>
      <c r="AJM295" s="1"/>
      <c r="AJN295" s="1"/>
      <c r="AJO295" s="1"/>
      <c r="AJP295" s="1"/>
      <c r="AJQ295" s="1"/>
      <c r="AJR295" s="1"/>
      <c r="AJS295" s="1"/>
      <c r="AJT295" s="1"/>
      <c r="AJU295" s="1"/>
      <c r="AJV295" s="1"/>
      <c r="AJW295" s="1"/>
      <c r="AJX295" s="1"/>
      <c r="AJY295" s="1"/>
      <c r="AJZ295" s="1"/>
      <c r="AKA295" s="1"/>
    </row>
    <row r="296" spans="1:963">
      <c r="A296" s="81">
        <v>284</v>
      </c>
      <c r="B296" s="82" t="s">
        <v>259</v>
      </c>
      <c r="C296" s="83" t="s">
        <v>928</v>
      </c>
      <c r="D296" s="81">
        <v>6</v>
      </c>
      <c r="E296" s="65">
        <v>0</v>
      </c>
      <c r="F296" s="65">
        <v>0</v>
      </c>
      <c r="G296" s="65">
        <v>0</v>
      </c>
      <c r="H296" s="65">
        <v>0</v>
      </c>
      <c r="I296" s="84">
        <f t="shared" si="20"/>
        <v>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  <c r="IY296" s="1"/>
      <c r="IZ296" s="1"/>
      <c r="JA296" s="1"/>
      <c r="JB296" s="1"/>
      <c r="JC296" s="1"/>
      <c r="JD296" s="1"/>
      <c r="JE296" s="1"/>
      <c r="JF296" s="1"/>
      <c r="JG296" s="1"/>
      <c r="JH296" s="1"/>
      <c r="JI296" s="1"/>
      <c r="JJ296" s="1"/>
      <c r="JK296" s="1"/>
      <c r="JL296" s="1"/>
      <c r="JM296" s="1"/>
      <c r="JN296" s="1"/>
      <c r="JO296" s="1"/>
      <c r="JP296" s="1"/>
      <c r="JQ296" s="1"/>
      <c r="JR296" s="1"/>
      <c r="JS296" s="1"/>
      <c r="JT296" s="1"/>
      <c r="JU296" s="1"/>
      <c r="JV296" s="1"/>
      <c r="JW296" s="1"/>
      <c r="JX296" s="1"/>
      <c r="JY296" s="1"/>
      <c r="JZ296" s="1"/>
      <c r="KA296" s="1"/>
      <c r="KB296" s="1"/>
      <c r="KC296" s="1"/>
      <c r="KD296" s="1"/>
      <c r="KE296" s="1"/>
      <c r="KF296" s="1"/>
      <c r="KG296" s="1"/>
      <c r="KH296" s="1"/>
      <c r="KI296" s="1"/>
      <c r="KJ296" s="1"/>
      <c r="KK296" s="1"/>
      <c r="KL296" s="1"/>
      <c r="KM296" s="1"/>
      <c r="KN296" s="1"/>
      <c r="KO296" s="1"/>
      <c r="KP296" s="1"/>
      <c r="KQ296" s="1"/>
      <c r="KR296" s="1"/>
      <c r="KS296" s="1"/>
      <c r="KT296" s="1"/>
      <c r="KU296" s="1"/>
      <c r="KV296" s="1"/>
      <c r="KW296" s="1"/>
      <c r="KX296" s="1"/>
      <c r="KY296" s="1"/>
      <c r="KZ296" s="1"/>
      <c r="LA296" s="1"/>
      <c r="LB296" s="1"/>
      <c r="LC296" s="1"/>
      <c r="LD296" s="1"/>
      <c r="LE296" s="1"/>
      <c r="LF296" s="1"/>
      <c r="LG296" s="1"/>
      <c r="LH296" s="1"/>
      <c r="LI296" s="1"/>
      <c r="LJ296" s="1"/>
      <c r="LK296" s="1"/>
      <c r="LL296" s="1"/>
      <c r="LM296" s="1"/>
      <c r="LN296" s="1"/>
      <c r="LO296" s="1"/>
      <c r="LP296" s="1"/>
      <c r="LQ296" s="1"/>
      <c r="LR296" s="1"/>
      <c r="LS296" s="1"/>
      <c r="LT296" s="1"/>
      <c r="LU296" s="1"/>
      <c r="LV296" s="1"/>
      <c r="LW296" s="1"/>
      <c r="LX296" s="1"/>
      <c r="LY296" s="1"/>
      <c r="LZ296" s="1"/>
      <c r="MA296" s="1"/>
      <c r="MB296" s="1"/>
      <c r="MC296" s="1"/>
      <c r="MD296" s="1"/>
      <c r="ME296" s="1"/>
      <c r="MF296" s="1"/>
      <c r="MG296" s="1"/>
      <c r="MH296" s="1"/>
      <c r="MI296" s="1"/>
      <c r="MJ296" s="1"/>
      <c r="MK296" s="1"/>
      <c r="ML296" s="1"/>
      <c r="MM296" s="1"/>
      <c r="MN296" s="1"/>
      <c r="MO296" s="1"/>
      <c r="MP296" s="1"/>
      <c r="MQ296" s="1"/>
      <c r="MR296" s="1"/>
      <c r="MS296" s="1"/>
      <c r="MT296" s="1"/>
      <c r="MU296" s="1"/>
      <c r="MV296" s="1"/>
      <c r="MW296" s="1"/>
      <c r="MX296" s="1"/>
      <c r="MY296" s="1"/>
      <c r="MZ296" s="1"/>
      <c r="NA296" s="1"/>
      <c r="NB296" s="1"/>
      <c r="NC296" s="1"/>
      <c r="ND296" s="1"/>
      <c r="NE296" s="1"/>
      <c r="NF296" s="1"/>
      <c r="NG296" s="1"/>
      <c r="NH296" s="1"/>
      <c r="NI296" s="1"/>
      <c r="NJ296" s="1"/>
      <c r="NK296" s="1"/>
      <c r="NL296" s="1"/>
      <c r="NM296" s="1"/>
      <c r="NN296" s="1"/>
      <c r="NO296" s="1"/>
      <c r="NP296" s="1"/>
      <c r="NQ296" s="1"/>
      <c r="NR296" s="1"/>
      <c r="NS296" s="1"/>
      <c r="NT296" s="1"/>
      <c r="NU296" s="1"/>
      <c r="NV296" s="1"/>
      <c r="NW296" s="1"/>
      <c r="NX296" s="1"/>
      <c r="NY296" s="1"/>
      <c r="NZ296" s="1"/>
      <c r="OA296" s="1"/>
      <c r="OB296" s="1"/>
      <c r="OC296" s="1"/>
      <c r="OD296" s="1"/>
      <c r="OE296" s="1"/>
      <c r="OF296" s="1"/>
      <c r="OG296" s="1"/>
      <c r="OH296" s="1"/>
      <c r="OI296" s="1"/>
      <c r="OJ296" s="1"/>
      <c r="OK296" s="1"/>
      <c r="OL296" s="1"/>
      <c r="OM296" s="1"/>
      <c r="ON296" s="1"/>
      <c r="OO296" s="1"/>
      <c r="OP296" s="1"/>
      <c r="OQ296" s="1"/>
      <c r="OR296" s="1"/>
      <c r="OS296" s="1"/>
      <c r="OT296" s="1"/>
      <c r="OU296" s="1"/>
      <c r="OV296" s="1"/>
      <c r="OW296" s="1"/>
      <c r="OX296" s="1"/>
      <c r="OY296" s="1"/>
      <c r="OZ296" s="1"/>
      <c r="PA296" s="1"/>
      <c r="PB296" s="1"/>
      <c r="PC296" s="1"/>
      <c r="PD296" s="1"/>
      <c r="PE296" s="1"/>
      <c r="PF296" s="1"/>
      <c r="PG296" s="1"/>
      <c r="PH296" s="1"/>
      <c r="PI296" s="1"/>
      <c r="PJ296" s="1"/>
      <c r="PK296" s="1"/>
      <c r="PL296" s="1"/>
      <c r="PM296" s="1"/>
      <c r="PN296" s="1"/>
      <c r="PO296" s="1"/>
      <c r="PP296" s="1"/>
      <c r="PQ296" s="1"/>
      <c r="PR296" s="1"/>
      <c r="PS296" s="1"/>
      <c r="PT296" s="1"/>
      <c r="PU296" s="1"/>
      <c r="PV296" s="1"/>
      <c r="PW296" s="1"/>
      <c r="PX296" s="1"/>
      <c r="PY296" s="1"/>
      <c r="PZ296" s="1"/>
      <c r="QA296" s="1"/>
      <c r="QB296" s="1"/>
      <c r="QC296" s="1"/>
      <c r="QD296" s="1"/>
      <c r="QE296" s="1"/>
      <c r="QF296" s="1"/>
      <c r="QG296" s="1"/>
      <c r="QH296" s="1"/>
      <c r="QI296" s="1"/>
      <c r="QJ296" s="1"/>
      <c r="QK296" s="1"/>
      <c r="QL296" s="1"/>
      <c r="QM296" s="1"/>
      <c r="QN296" s="1"/>
      <c r="QO296" s="1"/>
      <c r="QP296" s="1"/>
      <c r="QQ296" s="1"/>
      <c r="QR296" s="1"/>
      <c r="QS296" s="1"/>
      <c r="QT296" s="1"/>
      <c r="QU296" s="1"/>
      <c r="QV296" s="1"/>
      <c r="QW296" s="1"/>
      <c r="QX296" s="1"/>
      <c r="QY296" s="1"/>
      <c r="QZ296" s="1"/>
      <c r="RA296" s="1"/>
      <c r="RB296" s="1"/>
      <c r="RC296" s="1"/>
      <c r="RD296" s="1"/>
      <c r="RE296" s="1"/>
      <c r="RF296" s="1"/>
      <c r="RG296" s="1"/>
      <c r="RH296" s="1"/>
      <c r="RI296" s="1"/>
      <c r="RJ296" s="1"/>
      <c r="RK296" s="1"/>
      <c r="RL296" s="1"/>
      <c r="RM296" s="1"/>
      <c r="RN296" s="1"/>
      <c r="RO296" s="1"/>
      <c r="RP296" s="1"/>
      <c r="RQ296" s="1"/>
      <c r="RR296" s="1"/>
      <c r="RS296" s="1"/>
      <c r="RT296" s="1"/>
      <c r="RU296" s="1"/>
      <c r="RV296" s="1"/>
      <c r="RW296" s="1"/>
      <c r="RX296" s="1"/>
      <c r="RY296" s="1"/>
      <c r="RZ296" s="1"/>
      <c r="SA296" s="1"/>
      <c r="SB296" s="1"/>
      <c r="SC296" s="1"/>
      <c r="SD296" s="1"/>
      <c r="SE296" s="1"/>
      <c r="SF296" s="1"/>
      <c r="SG296" s="1"/>
      <c r="SH296" s="1"/>
      <c r="SI296" s="1"/>
      <c r="SJ296" s="1"/>
      <c r="SK296" s="1"/>
      <c r="SL296" s="1"/>
      <c r="SM296" s="1"/>
      <c r="SN296" s="1"/>
      <c r="SO296" s="1"/>
      <c r="SP296" s="1"/>
      <c r="SQ296" s="1"/>
      <c r="SR296" s="1"/>
      <c r="SS296" s="1"/>
      <c r="ST296" s="1"/>
      <c r="SU296" s="1"/>
      <c r="SV296" s="1"/>
      <c r="SW296" s="1"/>
      <c r="SX296" s="1"/>
      <c r="SY296" s="1"/>
      <c r="SZ296" s="1"/>
      <c r="TA296" s="1"/>
      <c r="TB296" s="1"/>
      <c r="TC296" s="1"/>
      <c r="TD296" s="1"/>
      <c r="TE296" s="1"/>
      <c r="TF296" s="1"/>
      <c r="TG296" s="1"/>
      <c r="TH296" s="1"/>
      <c r="TI296" s="1"/>
      <c r="TJ296" s="1"/>
      <c r="TK296" s="1"/>
      <c r="TL296" s="1"/>
      <c r="TM296" s="1"/>
      <c r="TN296" s="1"/>
      <c r="TO296" s="1"/>
      <c r="TP296" s="1"/>
      <c r="TQ296" s="1"/>
      <c r="TR296" s="1"/>
      <c r="TS296" s="1"/>
      <c r="TT296" s="1"/>
      <c r="TU296" s="1"/>
      <c r="TV296" s="1"/>
      <c r="TW296" s="1"/>
      <c r="TX296" s="1"/>
      <c r="TY296" s="1"/>
      <c r="TZ296" s="1"/>
      <c r="UA296" s="1"/>
      <c r="UB296" s="1"/>
      <c r="UC296" s="1"/>
      <c r="UD296" s="1"/>
      <c r="UE296" s="1"/>
      <c r="UF296" s="1"/>
      <c r="UG296" s="1"/>
      <c r="UH296" s="1"/>
      <c r="UI296" s="1"/>
      <c r="UJ296" s="1"/>
      <c r="UK296" s="1"/>
      <c r="UL296" s="1"/>
      <c r="UM296" s="1"/>
      <c r="UN296" s="1"/>
      <c r="UO296" s="1"/>
      <c r="UP296" s="1"/>
      <c r="UQ296" s="1"/>
      <c r="UR296" s="1"/>
      <c r="US296" s="1"/>
      <c r="UT296" s="1"/>
      <c r="UU296" s="1"/>
      <c r="UV296" s="1"/>
      <c r="UW296" s="1"/>
      <c r="UX296" s="1"/>
      <c r="UY296" s="1"/>
      <c r="UZ296" s="1"/>
      <c r="VA296" s="1"/>
      <c r="VB296" s="1"/>
      <c r="VC296" s="1"/>
      <c r="VD296" s="1"/>
      <c r="VE296" s="1"/>
      <c r="VF296" s="1"/>
      <c r="VG296" s="1"/>
      <c r="VH296" s="1"/>
      <c r="VI296" s="1"/>
      <c r="VJ296" s="1"/>
      <c r="VK296" s="1"/>
      <c r="VL296" s="1"/>
      <c r="VM296" s="1"/>
      <c r="VN296" s="1"/>
      <c r="VO296" s="1"/>
      <c r="VP296" s="1"/>
      <c r="VQ296" s="1"/>
      <c r="VR296" s="1"/>
      <c r="VS296" s="1"/>
      <c r="VT296" s="1"/>
      <c r="VU296" s="1"/>
      <c r="VV296" s="1"/>
      <c r="VW296" s="1"/>
      <c r="VX296" s="1"/>
      <c r="VY296" s="1"/>
      <c r="VZ296" s="1"/>
      <c r="WA296" s="1"/>
      <c r="WB296" s="1"/>
      <c r="WC296" s="1"/>
      <c r="WD296" s="1"/>
      <c r="WE296" s="1"/>
      <c r="WF296" s="1"/>
      <c r="WG296" s="1"/>
      <c r="WH296" s="1"/>
      <c r="WI296" s="1"/>
      <c r="WJ296" s="1"/>
      <c r="WK296" s="1"/>
      <c r="WL296" s="1"/>
      <c r="WM296" s="1"/>
      <c r="WN296" s="1"/>
      <c r="WO296" s="1"/>
      <c r="WP296" s="1"/>
      <c r="WQ296" s="1"/>
      <c r="WR296" s="1"/>
      <c r="WS296" s="1"/>
      <c r="WT296" s="1"/>
      <c r="WU296" s="1"/>
      <c r="WV296" s="1"/>
      <c r="WW296" s="1"/>
      <c r="WX296" s="1"/>
      <c r="WY296" s="1"/>
      <c r="WZ296" s="1"/>
      <c r="XA296" s="1"/>
      <c r="XB296" s="1"/>
      <c r="XC296" s="1"/>
      <c r="XD296" s="1"/>
      <c r="XE296" s="1"/>
      <c r="XF296" s="1"/>
      <c r="XG296" s="1"/>
      <c r="XH296" s="1"/>
      <c r="XI296" s="1"/>
      <c r="XJ296" s="1"/>
      <c r="XK296" s="1"/>
      <c r="XL296" s="1"/>
      <c r="XM296" s="1"/>
      <c r="XN296" s="1"/>
      <c r="XO296" s="1"/>
      <c r="XP296" s="1"/>
      <c r="XQ296" s="1"/>
      <c r="XR296" s="1"/>
      <c r="XS296" s="1"/>
      <c r="XT296" s="1"/>
      <c r="XU296" s="1"/>
      <c r="XV296" s="1"/>
      <c r="XW296" s="1"/>
      <c r="XX296" s="1"/>
      <c r="XY296" s="1"/>
      <c r="XZ296" s="1"/>
      <c r="YA296" s="1"/>
      <c r="YB296" s="1"/>
      <c r="YC296" s="1"/>
      <c r="YD296" s="1"/>
      <c r="YE296" s="1"/>
      <c r="YF296" s="1"/>
      <c r="YG296" s="1"/>
      <c r="YH296" s="1"/>
      <c r="YI296" s="1"/>
      <c r="YJ296" s="1"/>
      <c r="YK296" s="1"/>
      <c r="YL296" s="1"/>
      <c r="YM296" s="1"/>
      <c r="YN296" s="1"/>
      <c r="YO296" s="1"/>
      <c r="YP296" s="1"/>
      <c r="YQ296" s="1"/>
      <c r="YR296" s="1"/>
      <c r="YS296" s="1"/>
      <c r="YT296" s="1"/>
      <c r="YU296" s="1"/>
      <c r="YV296" s="1"/>
      <c r="YW296" s="1"/>
      <c r="YX296" s="1"/>
      <c r="YY296" s="1"/>
      <c r="YZ296" s="1"/>
      <c r="ZA296" s="1"/>
      <c r="ZB296" s="1"/>
      <c r="ZC296" s="1"/>
      <c r="ZD296" s="1"/>
      <c r="ZE296" s="1"/>
      <c r="ZF296" s="1"/>
      <c r="ZG296" s="1"/>
      <c r="ZH296" s="1"/>
      <c r="ZI296" s="1"/>
      <c r="ZJ296" s="1"/>
      <c r="ZK296" s="1"/>
      <c r="ZL296" s="1"/>
      <c r="ZM296" s="1"/>
      <c r="ZN296" s="1"/>
      <c r="ZO296" s="1"/>
      <c r="ZP296" s="1"/>
      <c r="ZQ296" s="1"/>
      <c r="ZR296" s="1"/>
      <c r="ZS296" s="1"/>
      <c r="ZT296" s="1"/>
      <c r="ZU296" s="1"/>
      <c r="ZV296" s="1"/>
      <c r="ZW296" s="1"/>
      <c r="ZX296" s="1"/>
      <c r="ZY296" s="1"/>
      <c r="ZZ296" s="1"/>
      <c r="AAA296" s="1"/>
      <c r="AAB296" s="1"/>
      <c r="AAC296" s="1"/>
      <c r="AAD296" s="1"/>
      <c r="AAE296" s="1"/>
      <c r="AAF296" s="1"/>
      <c r="AAG296" s="1"/>
      <c r="AAH296" s="1"/>
      <c r="AAI296" s="1"/>
      <c r="AAJ296" s="1"/>
      <c r="AAK296" s="1"/>
      <c r="AAL296" s="1"/>
      <c r="AAM296" s="1"/>
      <c r="AAN296" s="1"/>
      <c r="AAO296" s="1"/>
      <c r="AAP296" s="1"/>
      <c r="AAQ296" s="1"/>
      <c r="AAR296" s="1"/>
      <c r="AAS296" s="1"/>
      <c r="AAT296" s="1"/>
      <c r="AAU296" s="1"/>
      <c r="AAV296" s="1"/>
      <c r="AAW296" s="1"/>
      <c r="AAX296" s="1"/>
      <c r="AAY296" s="1"/>
      <c r="AAZ296" s="1"/>
      <c r="ABA296" s="1"/>
      <c r="ABB296" s="1"/>
      <c r="ABC296" s="1"/>
      <c r="ABD296" s="1"/>
      <c r="ABE296" s="1"/>
      <c r="ABF296" s="1"/>
      <c r="ABG296" s="1"/>
      <c r="ABH296" s="1"/>
      <c r="ABI296" s="1"/>
      <c r="ABJ296" s="1"/>
      <c r="ABK296" s="1"/>
      <c r="ABL296" s="1"/>
      <c r="ABM296" s="1"/>
      <c r="ABN296" s="1"/>
      <c r="ABO296" s="1"/>
      <c r="ABP296" s="1"/>
      <c r="ABQ296" s="1"/>
      <c r="ABR296" s="1"/>
      <c r="ABS296" s="1"/>
      <c r="ABT296" s="1"/>
      <c r="ABU296" s="1"/>
      <c r="ABV296" s="1"/>
      <c r="ABW296" s="1"/>
      <c r="ABX296" s="1"/>
      <c r="ABY296" s="1"/>
      <c r="ABZ296" s="1"/>
      <c r="ACA296" s="1"/>
      <c r="ACB296" s="1"/>
      <c r="ACC296" s="1"/>
      <c r="ACD296" s="1"/>
      <c r="ACE296" s="1"/>
      <c r="ACF296" s="1"/>
      <c r="ACG296" s="1"/>
      <c r="ACH296" s="1"/>
      <c r="ACI296" s="1"/>
      <c r="ACJ296" s="1"/>
      <c r="ACK296" s="1"/>
      <c r="ACL296" s="1"/>
      <c r="ACM296" s="1"/>
      <c r="ACN296" s="1"/>
      <c r="ACO296" s="1"/>
      <c r="ACP296" s="1"/>
      <c r="ACQ296" s="1"/>
      <c r="ACR296" s="1"/>
      <c r="ACS296" s="1"/>
      <c r="ACT296" s="1"/>
      <c r="ACU296" s="1"/>
      <c r="ACV296" s="1"/>
      <c r="ACW296" s="1"/>
      <c r="ACX296" s="1"/>
      <c r="ACY296" s="1"/>
      <c r="ACZ296" s="1"/>
      <c r="ADA296" s="1"/>
      <c r="ADB296" s="1"/>
      <c r="ADC296" s="1"/>
      <c r="ADD296" s="1"/>
      <c r="ADE296" s="1"/>
      <c r="ADF296" s="1"/>
      <c r="ADG296" s="1"/>
      <c r="ADH296" s="1"/>
      <c r="ADI296" s="1"/>
      <c r="ADJ296" s="1"/>
      <c r="ADK296" s="1"/>
      <c r="ADL296" s="1"/>
      <c r="ADM296" s="1"/>
      <c r="ADN296" s="1"/>
      <c r="ADO296" s="1"/>
      <c r="ADP296" s="1"/>
      <c r="ADQ296" s="1"/>
      <c r="ADR296" s="1"/>
      <c r="ADS296" s="1"/>
      <c r="ADT296" s="1"/>
      <c r="ADU296" s="1"/>
      <c r="ADV296" s="1"/>
      <c r="ADW296" s="1"/>
      <c r="ADX296" s="1"/>
      <c r="ADY296" s="1"/>
      <c r="ADZ296" s="1"/>
      <c r="AEA296" s="1"/>
      <c r="AEB296" s="1"/>
      <c r="AEC296" s="1"/>
      <c r="AED296" s="1"/>
      <c r="AEE296" s="1"/>
      <c r="AEF296" s="1"/>
      <c r="AEG296" s="1"/>
      <c r="AEH296" s="1"/>
      <c r="AEI296" s="1"/>
      <c r="AEJ296" s="1"/>
      <c r="AEK296" s="1"/>
      <c r="AEL296" s="1"/>
      <c r="AEM296" s="1"/>
      <c r="AEN296" s="1"/>
      <c r="AEO296" s="1"/>
      <c r="AEP296" s="1"/>
      <c r="AEQ296" s="1"/>
      <c r="AER296" s="1"/>
      <c r="AES296" s="1"/>
      <c r="AET296" s="1"/>
      <c r="AEU296" s="1"/>
      <c r="AEV296" s="1"/>
      <c r="AEW296" s="1"/>
      <c r="AEX296" s="1"/>
      <c r="AEY296" s="1"/>
      <c r="AEZ296" s="1"/>
      <c r="AFA296" s="1"/>
      <c r="AFB296" s="1"/>
      <c r="AFC296" s="1"/>
      <c r="AFD296" s="1"/>
      <c r="AFE296" s="1"/>
      <c r="AFF296" s="1"/>
      <c r="AFG296" s="1"/>
      <c r="AFH296" s="1"/>
      <c r="AFI296" s="1"/>
      <c r="AFJ296" s="1"/>
      <c r="AFK296" s="1"/>
      <c r="AFL296" s="1"/>
      <c r="AFM296" s="1"/>
      <c r="AFN296" s="1"/>
      <c r="AFO296" s="1"/>
      <c r="AFP296" s="1"/>
      <c r="AFQ296" s="1"/>
      <c r="AFR296" s="1"/>
      <c r="AFS296" s="1"/>
      <c r="AFT296" s="1"/>
      <c r="AFU296" s="1"/>
      <c r="AFV296" s="1"/>
      <c r="AFW296" s="1"/>
      <c r="AFX296" s="1"/>
      <c r="AFY296" s="1"/>
      <c r="AFZ296" s="1"/>
      <c r="AGA296" s="1"/>
      <c r="AGB296" s="1"/>
      <c r="AGC296" s="1"/>
      <c r="AGD296" s="1"/>
      <c r="AGE296" s="1"/>
      <c r="AGF296" s="1"/>
      <c r="AGG296" s="1"/>
      <c r="AGH296" s="1"/>
      <c r="AGI296" s="1"/>
      <c r="AGJ296" s="1"/>
      <c r="AGK296" s="1"/>
      <c r="AGL296" s="1"/>
      <c r="AGM296" s="1"/>
      <c r="AGN296" s="1"/>
      <c r="AGO296" s="1"/>
      <c r="AGP296" s="1"/>
      <c r="AGQ296" s="1"/>
      <c r="AGR296" s="1"/>
      <c r="AGS296" s="1"/>
      <c r="AGT296" s="1"/>
      <c r="AGU296" s="1"/>
      <c r="AGV296" s="1"/>
      <c r="AGW296" s="1"/>
      <c r="AGX296" s="1"/>
      <c r="AGY296" s="1"/>
      <c r="AGZ296" s="1"/>
      <c r="AHA296" s="1"/>
      <c r="AHB296" s="1"/>
      <c r="AHC296" s="1"/>
      <c r="AHD296" s="1"/>
      <c r="AHE296" s="1"/>
      <c r="AHF296" s="1"/>
      <c r="AHG296" s="1"/>
      <c r="AHH296" s="1"/>
      <c r="AHI296" s="1"/>
      <c r="AHJ296" s="1"/>
      <c r="AHK296" s="1"/>
      <c r="AHL296" s="1"/>
      <c r="AHM296" s="1"/>
      <c r="AHN296" s="1"/>
      <c r="AHO296" s="1"/>
      <c r="AHP296" s="1"/>
      <c r="AHQ296" s="1"/>
      <c r="AHR296" s="1"/>
      <c r="AHS296" s="1"/>
      <c r="AHT296" s="1"/>
      <c r="AHU296" s="1"/>
      <c r="AHV296" s="1"/>
      <c r="AHW296" s="1"/>
      <c r="AHX296" s="1"/>
      <c r="AHY296" s="1"/>
      <c r="AHZ296" s="1"/>
      <c r="AIA296" s="1"/>
      <c r="AIB296" s="1"/>
      <c r="AIC296" s="1"/>
      <c r="AID296" s="1"/>
      <c r="AIE296" s="1"/>
      <c r="AIF296" s="1"/>
      <c r="AIG296" s="1"/>
      <c r="AIH296" s="1"/>
      <c r="AII296" s="1"/>
      <c r="AIJ296" s="1"/>
      <c r="AIK296" s="1"/>
      <c r="AIL296" s="1"/>
      <c r="AIM296" s="1"/>
      <c r="AIN296" s="1"/>
      <c r="AIO296" s="1"/>
      <c r="AIP296" s="1"/>
      <c r="AIQ296" s="1"/>
      <c r="AIR296" s="1"/>
      <c r="AIS296" s="1"/>
      <c r="AIT296" s="1"/>
      <c r="AIU296" s="1"/>
      <c r="AIV296" s="1"/>
      <c r="AIW296" s="1"/>
      <c r="AIX296" s="1"/>
      <c r="AIY296" s="1"/>
      <c r="AIZ296" s="1"/>
      <c r="AJA296" s="1"/>
      <c r="AJB296" s="1"/>
      <c r="AJC296" s="1"/>
      <c r="AJD296" s="1"/>
      <c r="AJE296" s="1"/>
      <c r="AJF296" s="1"/>
      <c r="AJG296" s="1"/>
      <c r="AJH296" s="1"/>
      <c r="AJI296" s="1"/>
      <c r="AJJ296" s="1"/>
      <c r="AJK296" s="1"/>
      <c r="AJL296" s="1"/>
      <c r="AJM296" s="1"/>
      <c r="AJN296" s="1"/>
      <c r="AJO296" s="1"/>
      <c r="AJP296" s="1"/>
      <c r="AJQ296" s="1"/>
      <c r="AJR296" s="1"/>
      <c r="AJS296" s="1"/>
      <c r="AJT296" s="1"/>
      <c r="AJU296" s="1"/>
      <c r="AJV296" s="1"/>
      <c r="AJW296" s="1"/>
      <c r="AJX296" s="1"/>
      <c r="AJY296" s="1"/>
      <c r="AJZ296" s="1"/>
      <c r="AKA296" s="1"/>
    </row>
    <row r="297" spans="1:963">
      <c r="A297" s="81">
        <v>285</v>
      </c>
      <c r="B297" s="82" t="s">
        <v>260</v>
      </c>
      <c r="C297" s="83" t="s">
        <v>928</v>
      </c>
      <c r="D297" s="81">
        <v>6</v>
      </c>
      <c r="E297" s="65">
        <v>0</v>
      </c>
      <c r="F297" s="65">
        <v>0</v>
      </c>
      <c r="G297" s="65">
        <v>0</v>
      </c>
      <c r="H297" s="65">
        <v>0</v>
      </c>
      <c r="I297" s="84">
        <f t="shared" si="20"/>
        <v>0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  <c r="AJS297" s="1"/>
      <c r="AJT297" s="1"/>
      <c r="AJU297" s="1"/>
      <c r="AJV297" s="1"/>
      <c r="AJW297" s="1"/>
      <c r="AJX297" s="1"/>
      <c r="AJY297" s="1"/>
      <c r="AJZ297" s="1"/>
      <c r="AKA297" s="1"/>
    </row>
    <row r="298" spans="1:963">
      <c r="A298" s="81">
        <v>286</v>
      </c>
      <c r="B298" s="82" t="s">
        <v>261</v>
      </c>
      <c r="C298" s="83" t="s">
        <v>928</v>
      </c>
      <c r="D298" s="81">
        <v>6</v>
      </c>
      <c r="E298" s="65">
        <v>0</v>
      </c>
      <c r="F298" s="65">
        <v>0</v>
      </c>
      <c r="G298" s="65">
        <v>0</v>
      </c>
      <c r="H298" s="65">
        <v>0</v>
      </c>
      <c r="I298" s="84">
        <f t="shared" si="20"/>
        <v>0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  <c r="KJ298" s="1"/>
      <c r="KK298" s="1"/>
      <c r="KL298" s="1"/>
      <c r="KM298" s="1"/>
      <c r="KN298" s="1"/>
      <c r="KO298" s="1"/>
      <c r="KP298" s="1"/>
      <c r="KQ298" s="1"/>
      <c r="KR298" s="1"/>
      <c r="KS298" s="1"/>
      <c r="KT298" s="1"/>
      <c r="KU298" s="1"/>
      <c r="KV298" s="1"/>
      <c r="KW298" s="1"/>
      <c r="KX298" s="1"/>
      <c r="KY298" s="1"/>
      <c r="KZ298" s="1"/>
      <c r="LA298" s="1"/>
      <c r="LB298" s="1"/>
      <c r="LC298" s="1"/>
      <c r="LD298" s="1"/>
      <c r="LE298" s="1"/>
      <c r="LF298" s="1"/>
      <c r="LG298" s="1"/>
      <c r="LH298" s="1"/>
      <c r="LI298" s="1"/>
      <c r="LJ298" s="1"/>
      <c r="LK298" s="1"/>
      <c r="LL298" s="1"/>
      <c r="LM298" s="1"/>
      <c r="LN298" s="1"/>
      <c r="LO298" s="1"/>
      <c r="LP298" s="1"/>
      <c r="LQ298" s="1"/>
      <c r="LR298" s="1"/>
      <c r="LS298" s="1"/>
      <c r="LT298" s="1"/>
      <c r="LU298" s="1"/>
      <c r="LV298" s="1"/>
      <c r="LW298" s="1"/>
      <c r="LX298" s="1"/>
      <c r="LY298" s="1"/>
      <c r="LZ298" s="1"/>
      <c r="MA298" s="1"/>
      <c r="MB298" s="1"/>
      <c r="MC298" s="1"/>
      <c r="MD298" s="1"/>
      <c r="ME298" s="1"/>
      <c r="MF298" s="1"/>
      <c r="MG298" s="1"/>
      <c r="MH298" s="1"/>
      <c r="MI298" s="1"/>
      <c r="MJ298" s="1"/>
      <c r="MK298" s="1"/>
      <c r="ML298" s="1"/>
      <c r="MM298" s="1"/>
      <c r="MN298" s="1"/>
      <c r="MO298" s="1"/>
      <c r="MP298" s="1"/>
      <c r="MQ298" s="1"/>
      <c r="MR298" s="1"/>
      <c r="MS298" s="1"/>
      <c r="MT298" s="1"/>
      <c r="MU298" s="1"/>
      <c r="MV298" s="1"/>
      <c r="MW298" s="1"/>
      <c r="MX298" s="1"/>
      <c r="MY298" s="1"/>
      <c r="MZ298" s="1"/>
      <c r="NA298" s="1"/>
      <c r="NB298" s="1"/>
      <c r="NC298" s="1"/>
      <c r="ND298" s="1"/>
      <c r="NE298" s="1"/>
      <c r="NF298" s="1"/>
      <c r="NG298" s="1"/>
      <c r="NH298" s="1"/>
      <c r="NI298" s="1"/>
      <c r="NJ298" s="1"/>
      <c r="NK298" s="1"/>
      <c r="NL298" s="1"/>
      <c r="NM298" s="1"/>
      <c r="NN298" s="1"/>
      <c r="NO298" s="1"/>
      <c r="NP298" s="1"/>
      <c r="NQ298" s="1"/>
      <c r="NR298" s="1"/>
      <c r="NS298" s="1"/>
      <c r="NT298" s="1"/>
      <c r="NU298" s="1"/>
      <c r="NV298" s="1"/>
      <c r="NW298" s="1"/>
      <c r="NX298" s="1"/>
      <c r="NY298" s="1"/>
      <c r="NZ298" s="1"/>
      <c r="OA298" s="1"/>
      <c r="OB298" s="1"/>
      <c r="OC298" s="1"/>
      <c r="OD298" s="1"/>
      <c r="OE298" s="1"/>
      <c r="OF298" s="1"/>
      <c r="OG298" s="1"/>
      <c r="OH298" s="1"/>
      <c r="OI298" s="1"/>
      <c r="OJ298" s="1"/>
      <c r="OK298" s="1"/>
      <c r="OL298" s="1"/>
      <c r="OM298" s="1"/>
      <c r="ON298" s="1"/>
      <c r="OO298" s="1"/>
      <c r="OP298" s="1"/>
      <c r="OQ298" s="1"/>
      <c r="OR298" s="1"/>
      <c r="OS298" s="1"/>
      <c r="OT298" s="1"/>
      <c r="OU298" s="1"/>
      <c r="OV298" s="1"/>
      <c r="OW298" s="1"/>
      <c r="OX298" s="1"/>
      <c r="OY298" s="1"/>
      <c r="OZ298" s="1"/>
      <c r="PA298" s="1"/>
      <c r="PB298" s="1"/>
      <c r="PC298" s="1"/>
      <c r="PD298" s="1"/>
      <c r="PE298" s="1"/>
      <c r="PF298" s="1"/>
      <c r="PG298" s="1"/>
      <c r="PH298" s="1"/>
      <c r="PI298" s="1"/>
      <c r="PJ298" s="1"/>
      <c r="PK298" s="1"/>
      <c r="PL298" s="1"/>
      <c r="PM298" s="1"/>
      <c r="PN298" s="1"/>
      <c r="PO298" s="1"/>
      <c r="PP298" s="1"/>
      <c r="PQ298" s="1"/>
      <c r="PR298" s="1"/>
      <c r="PS298" s="1"/>
      <c r="PT298" s="1"/>
      <c r="PU298" s="1"/>
      <c r="PV298" s="1"/>
      <c r="PW298" s="1"/>
      <c r="PX298" s="1"/>
      <c r="PY298" s="1"/>
      <c r="PZ298" s="1"/>
      <c r="QA298" s="1"/>
      <c r="QB298" s="1"/>
      <c r="QC298" s="1"/>
      <c r="QD298" s="1"/>
      <c r="QE298" s="1"/>
      <c r="QF298" s="1"/>
      <c r="QG298" s="1"/>
      <c r="QH298" s="1"/>
      <c r="QI298" s="1"/>
      <c r="QJ298" s="1"/>
      <c r="QK298" s="1"/>
      <c r="QL298" s="1"/>
      <c r="QM298" s="1"/>
      <c r="QN298" s="1"/>
      <c r="QO298" s="1"/>
      <c r="QP298" s="1"/>
      <c r="QQ298" s="1"/>
      <c r="QR298" s="1"/>
      <c r="QS298" s="1"/>
      <c r="QT298" s="1"/>
      <c r="QU298" s="1"/>
      <c r="QV298" s="1"/>
      <c r="QW298" s="1"/>
      <c r="QX298" s="1"/>
      <c r="QY298" s="1"/>
      <c r="QZ298" s="1"/>
      <c r="RA298" s="1"/>
      <c r="RB298" s="1"/>
      <c r="RC298" s="1"/>
      <c r="RD298" s="1"/>
      <c r="RE298" s="1"/>
      <c r="RF298" s="1"/>
      <c r="RG298" s="1"/>
      <c r="RH298" s="1"/>
      <c r="RI298" s="1"/>
      <c r="RJ298" s="1"/>
      <c r="RK298" s="1"/>
      <c r="RL298" s="1"/>
      <c r="RM298" s="1"/>
      <c r="RN298" s="1"/>
      <c r="RO298" s="1"/>
      <c r="RP298" s="1"/>
      <c r="RQ298" s="1"/>
      <c r="RR298" s="1"/>
      <c r="RS298" s="1"/>
      <c r="RT298" s="1"/>
      <c r="RU298" s="1"/>
      <c r="RV298" s="1"/>
      <c r="RW298" s="1"/>
      <c r="RX298" s="1"/>
      <c r="RY298" s="1"/>
      <c r="RZ298" s="1"/>
      <c r="SA298" s="1"/>
      <c r="SB298" s="1"/>
      <c r="SC298" s="1"/>
      <c r="SD298" s="1"/>
      <c r="SE298" s="1"/>
      <c r="SF298" s="1"/>
      <c r="SG298" s="1"/>
      <c r="SH298" s="1"/>
      <c r="SI298" s="1"/>
      <c r="SJ298" s="1"/>
      <c r="SK298" s="1"/>
      <c r="SL298" s="1"/>
      <c r="SM298" s="1"/>
      <c r="SN298" s="1"/>
      <c r="SO298" s="1"/>
      <c r="SP298" s="1"/>
      <c r="SQ298" s="1"/>
      <c r="SR298" s="1"/>
      <c r="SS298" s="1"/>
      <c r="ST298" s="1"/>
      <c r="SU298" s="1"/>
      <c r="SV298" s="1"/>
      <c r="SW298" s="1"/>
      <c r="SX298" s="1"/>
      <c r="SY298" s="1"/>
      <c r="SZ298" s="1"/>
      <c r="TA298" s="1"/>
      <c r="TB298" s="1"/>
      <c r="TC298" s="1"/>
      <c r="TD298" s="1"/>
      <c r="TE298" s="1"/>
      <c r="TF298" s="1"/>
      <c r="TG298" s="1"/>
      <c r="TH298" s="1"/>
      <c r="TI298" s="1"/>
      <c r="TJ298" s="1"/>
      <c r="TK298" s="1"/>
      <c r="TL298" s="1"/>
      <c r="TM298" s="1"/>
      <c r="TN298" s="1"/>
      <c r="TO298" s="1"/>
      <c r="TP298" s="1"/>
      <c r="TQ298" s="1"/>
      <c r="TR298" s="1"/>
      <c r="TS298" s="1"/>
      <c r="TT298" s="1"/>
      <c r="TU298" s="1"/>
      <c r="TV298" s="1"/>
      <c r="TW298" s="1"/>
      <c r="TX298" s="1"/>
      <c r="TY298" s="1"/>
      <c r="TZ298" s="1"/>
      <c r="UA298" s="1"/>
      <c r="UB298" s="1"/>
      <c r="UC298" s="1"/>
      <c r="UD298" s="1"/>
      <c r="UE298" s="1"/>
      <c r="UF298" s="1"/>
      <c r="UG298" s="1"/>
      <c r="UH298" s="1"/>
      <c r="UI298" s="1"/>
      <c r="UJ298" s="1"/>
      <c r="UK298" s="1"/>
      <c r="UL298" s="1"/>
      <c r="UM298" s="1"/>
      <c r="UN298" s="1"/>
      <c r="UO298" s="1"/>
      <c r="UP298" s="1"/>
      <c r="UQ298" s="1"/>
      <c r="UR298" s="1"/>
      <c r="US298" s="1"/>
      <c r="UT298" s="1"/>
      <c r="UU298" s="1"/>
      <c r="UV298" s="1"/>
      <c r="UW298" s="1"/>
      <c r="UX298" s="1"/>
      <c r="UY298" s="1"/>
      <c r="UZ298" s="1"/>
      <c r="VA298" s="1"/>
      <c r="VB298" s="1"/>
      <c r="VC298" s="1"/>
      <c r="VD298" s="1"/>
      <c r="VE298" s="1"/>
      <c r="VF298" s="1"/>
      <c r="VG298" s="1"/>
      <c r="VH298" s="1"/>
      <c r="VI298" s="1"/>
      <c r="VJ298" s="1"/>
      <c r="VK298" s="1"/>
      <c r="VL298" s="1"/>
      <c r="VM298" s="1"/>
      <c r="VN298" s="1"/>
      <c r="VO298" s="1"/>
      <c r="VP298" s="1"/>
      <c r="VQ298" s="1"/>
      <c r="VR298" s="1"/>
      <c r="VS298" s="1"/>
      <c r="VT298" s="1"/>
      <c r="VU298" s="1"/>
      <c r="VV298" s="1"/>
      <c r="VW298" s="1"/>
      <c r="VX298" s="1"/>
      <c r="VY298" s="1"/>
      <c r="VZ298" s="1"/>
      <c r="WA298" s="1"/>
      <c r="WB298" s="1"/>
      <c r="WC298" s="1"/>
      <c r="WD298" s="1"/>
      <c r="WE298" s="1"/>
      <c r="WF298" s="1"/>
      <c r="WG298" s="1"/>
      <c r="WH298" s="1"/>
      <c r="WI298" s="1"/>
      <c r="WJ298" s="1"/>
      <c r="WK298" s="1"/>
      <c r="WL298" s="1"/>
      <c r="WM298" s="1"/>
      <c r="WN298" s="1"/>
      <c r="WO298" s="1"/>
      <c r="WP298" s="1"/>
      <c r="WQ298" s="1"/>
      <c r="WR298" s="1"/>
      <c r="WS298" s="1"/>
      <c r="WT298" s="1"/>
      <c r="WU298" s="1"/>
      <c r="WV298" s="1"/>
      <c r="WW298" s="1"/>
      <c r="WX298" s="1"/>
      <c r="WY298" s="1"/>
      <c r="WZ298" s="1"/>
      <c r="XA298" s="1"/>
      <c r="XB298" s="1"/>
      <c r="XC298" s="1"/>
      <c r="XD298" s="1"/>
      <c r="XE298" s="1"/>
      <c r="XF298" s="1"/>
      <c r="XG298" s="1"/>
      <c r="XH298" s="1"/>
      <c r="XI298" s="1"/>
      <c r="XJ298" s="1"/>
      <c r="XK298" s="1"/>
      <c r="XL298" s="1"/>
      <c r="XM298" s="1"/>
      <c r="XN298" s="1"/>
      <c r="XO298" s="1"/>
      <c r="XP298" s="1"/>
      <c r="XQ298" s="1"/>
      <c r="XR298" s="1"/>
      <c r="XS298" s="1"/>
      <c r="XT298" s="1"/>
      <c r="XU298" s="1"/>
      <c r="XV298" s="1"/>
      <c r="XW298" s="1"/>
      <c r="XX298" s="1"/>
      <c r="XY298" s="1"/>
      <c r="XZ298" s="1"/>
      <c r="YA298" s="1"/>
      <c r="YB298" s="1"/>
      <c r="YC298" s="1"/>
      <c r="YD298" s="1"/>
      <c r="YE298" s="1"/>
      <c r="YF298" s="1"/>
      <c r="YG298" s="1"/>
      <c r="YH298" s="1"/>
      <c r="YI298" s="1"/>
      <c r="YJ298" s="1"/>
      <c r="YK298" s="1"/>
      <c r="YL298" s="1"/>
      <c r="YM298" s="1"/>
      <c r="YN298" s="1"/>
      <c r="YO298" s="1"/>
      <c r="YP298" s="1"/>
      <c r="YQ298" s="1"/>
      <c r="YR298" s="1"/>
      <c r="YS298" s="1"/>
      <c r="YT298" s="1"/>
      <c r="YU298" s="1"/>
      <c r="YV298" s="1"/>
      <c r="YW298" s="1"/>
      <c r="YX298" s="1"/>
      <c r="YY298" s="1"/>
      <c r="YZ298" s="1"/>
      <c r="ZA298" s="1"/>
      <c r="ZB298" s="1"/>
      <c r="ZC298" s="1"/>
      <c r="ZD298" s="1"/>
      <c r="ZE298" s="1"/>
      <c r="ZF298" s="1"/>
      <c r="ZG298" s="1"/>
      <c r="ZH298" s="1"/>
      <c r="ZI298" s="1"/>
      <c r="ZJ298" s="1"/>
      <c r="ZK298" s="1"/>
      <c r="ZL298" s="1"/>
      <c r="ZM298" s="1"/>
      <c r="ZN298" s="1"/>
      <c r="ZO298" s="1"/>
      <c r="ZP298" s="1"/>
      <c r="ZQ298" s="1"/>
      <c r="ZR298" s="1"/>
      <c r="ZS298" s="1"/>
      <c r="ZT298" s="1"/>
      <c r="ZU298" s="1"/>
      <c r="ZV298" s="1"/>
      <c r="ZW298" s="1"/>
      <c r="ZX298" s="1"/>
      <c r="ZY298" s="1"/>
      <c r="ZZ298" s="1"/>
      <c r="AAA298" s="1"/>
      <c r="AAB298" s="1"/>
      <c r="AAC298" s="1"/>
      <c r="AAD298" s="1"/>
      <c r="AAE298" s="1"/>
      <c r="AAF298" s="1"/>
      <c r="AAG298" s="1"/>
      <c r="AAH298" s="1"/>
      <c r="AAI298" s="1"/>
      <c r="AAJ298" s="1"/>
      <c r="AAK298" s="1"/>
      <c r="AAL298" s="1"/>
      <c r="AAM298" s="1"/>
      <c r="AAN298" s="1"/>
      <c r="AAO298" s="1"/>
      <c r="AAP298" s="1"/>
      <c r="AAQ298" s="1"/>
      <c r="AAR298" s="1"/>
      <c r="AAS298" s="1"/>
      <c r="AAT298" s="1"/>
      <c r="AAU298" s="1"/>
      <c r="AAV298" s="1"/>
      <c r="AAW298" s="1"/>
      <c r="AAX298" s="1"/>
      <c r="AAY298" s="1"/>
      <c r="AAZ298" s="1"/>
      <c r="ABA298" s="1"/>
      <c r="ABB298" s="1"/>
      <c r="ABC298" s="1"/>
      <c r="ABD298" s="1"/>
      <c r="ABE298" s="1"/>
      <c r="ABF298" s="1"/>
      <c r="ABG298" s="1"/>
      <c r="ABH298" s="1"/>
      <c r="ABI298" s="1"/>
      <c r="ABJ298" s="1"/>
      <c r="ABK298" s="1"/>
      <c r="ABL298" s="1"/>
      <c r="ABM298" s="1"/>
      <c r="ABN298" s="1"/>
      <c r="ABO298" s="1"/>
      <c r="ABP298" s="1"/>
      <c r="ABQ298" s="1"/>
      <c r="ABR298" s="1"/>
      <c r="ABS298" s="1"/>
      <c r="ABT298" s="1"/>
      <c r="ABU298" s="1"/>
      <c r="ABV298" s="1"/>
      <c r="ABW298" s="1"/>
      <c r="ABX298" s="1"/>
      <c r="ABY298" s="1"/>
      <c r="ABZ298" s="1"/>
      <c r="ACA298" s="1"/>
      <c r="ACB298" s="1"/>
      <c r="ACC298" s="1"/>
      <c r="ACD298" s="1"/>
      <c r="ACE298" s="1"/>
      <c r="ACF298" s="1"/>
      <c r="ACG298" s="1"/>
      <c r="ACH298" s="1"/>
      <c r="ACI298" s="1"/>
      <c r="ACJ298" s="1"/>
      <c r="ACK298" s="1"/>
      <c r="ACL298" s="1"/>
      <c r="ACM298" s="1"/>
      <c r="ACN298" s="1"/>
      <c r="ACO298" s="1"/>
      <c r="ACP298" s="1"/>
      <c r="ACQ298" s="1"/>
      <c r="ACR298" s="1"/>
      <c r="ACS298" s="1"/>
      <c r="ACT298" s="1"/>
      <c r="ACU298" s="1"/>
      <c r="ACV298" s="1"/>
      <c r="ACW298" s="1"/>
      <c r="ACX298" s="1"/>
      <c r="ACY298" s="1"/>
      <c r="ACZ298" s="1"/>
      <c r="ADA298" s="1"/>
      <c r="ADB298" s="1"/>
      <c r="ADC298" s="1"/>
      <c r="ADD298" s="1"/>
      <c r="ADE298" s="1"/>
      <c r="ADF298" s="1"/>
      <c r="ADG298" s="1"/>
      <c r="ADH298" s="1"/>
      <c r="ADI298" s="1"/>
      <c r="ADJ298" s="1"/>
      <c r="ADK298" s="1"/>
      <c r="ADL298" s="1"/>
      <c r="ADM298" s="1"/>
      <c r="ADN298" s="1"/>
      <c r="ADO298" s="1"/>
      <c r="ADP298" s="1"/>
      <c r="ADQ298" s="1"/>
      <c r="ADR298" s="1"/>
      <c r="ADS298" s="1"/>
      <c r="ADT298" s="1"/>
      <c r="ADU298" s="1"/>
      <c r="ADV298" s="1"/>
      <c r="ADW298" s="1"/>
      <c r="ADX298" s="1"/>
      <c r="ADY298" s="1"/>
      <c r="ADZ298" s="1"/>
      <c r="AEA298" s="1"/>
      <c r="AEB298" s="1"/>
      <c r="AEC298" s="1"/>
      <c r="AED298" s="1"/>
      <c r="AEE298" s="1"/>
      <c r="AEF298" s="1"/>
      <c r="AEG298" s="1"/>
      <c r="AEH298" s="1"/>
      <c r="AEI298" s="1"/>
      <c r="AEJ298" s="1"/>
      <c r="AEK298" s="1"/>
      <c r="AEL298" s="1"/>
      <c r="AEM298" s="1"/>
      <c r="AEN298" s="1"/>
      <c r="AEO298" s="1"/>
      <c r="AEP298" s="1"/>
      <c r="AEQ298" s="1"/>
      <c r="AER298" s="1"/>
      <c r="AES298" s="1"/>
      <c r="AET298" s="1"/>
      <c r="AEU298" s="1"/>
      <c r="AEV298" s="1"/>
      <c r="AEW298" s="1"/>
      <c r="AEX298" s="1"/>
      <c r="AEY298" s="1"/>
      <c r="AEZ298" s="1"/>
      <c r="AFA298" s="1"/>
      <c r="AFB298" s="1"/>
      <c r="AFC298" s="1"/>
      <c r="AFD298" s="1"/>
      <c r="AFE298" s="1"/>
      <c r="AFF298" s="1"/>
      <c r="AFG298" s="1"/>
      <c r="AFH298" s="1"/>
      <c r="AFI298" s="1"/>
      <c r="AFJ298" s="1"/>
      <c r="AFK298" s="1"/>
      <c r="AFL298" s="1"/>
      <c r="AFM298" s="1"/>
      <c r="AFN298" s="1"/>
      <c r="AFO298" s="1"/>
      <c r="AFP298" s="1"/>
      <c r="AFQ298" s="1"/>
      <c r="AFR298" s="1"/>
      <c r="AFS298" s="1"/>
      <c r="AFT298" s="1"/>
      <c r="AFU298" s="1"/>
      <c r="AFV298" s="1"/>
      <c r="AFW298" s="1"/>
      <c r="AFX298" s="1"/>
      <c r="AFY298" s="1"/>
      <c r="AFZ298" s="1"/>
      <c r="AGA298" s="1"/>
      <c r="AGB298" s="1"/>
      <c r="AGC298" s="1"/>
      <c r="AGD298" s="1"/>
      <c r="AGE298" s="1"/>
      <c r="AGF298" s="1"/>
      <c r="AGG298" s="1"/>
      <c r="AGH298" s="1"/>
      <c r="AGI298" s="1"/>
      <c r="AGJ298" s="1"/>
      <c r="AGK298" s="1"/>
      <c r="AGL298" s="1"/>
      <c r="AGM298" s="1"/>
      <c r="AGN298" s="1"/>
      <c r="AGO298" s="1"/>
      <c r="AGP298" s="1"/>
      <c r="AGQ298" s="1"/>
      <c r="AGR298" s="1"/>
      <c r="AGS298" s="1"/>
      <c r="AGT298" s="1"/>
      <c r="AGU298" s="1"/>
      <c r="AGV298" s="1"/>
      <c r="AGW298" s="1"/>
      <c r="AGX298" s="1"/>
      <c r="AGY298" s="1"/>
      <c r="AGZ298" s="1"/>
      <c r="AHA298" s="1"/>
      <c r="AHB298" s="1"/>
      <c r="AHC298" s="1"/>
      <c r="AHD298" s="1"/>
      <c r="AHE298" s="1"/>
      <c r="AHF298" s="1"/>
      <c r="AHG298" s="1"/>
      <c r="AHH298" s="1"/>
      <c r="AHI298" s="1"/>
      <c r="AHJ298" s="1"/>
      <c r="AHK298" s="1"/>
      <c r="AHL298" s="1"/>
      <c r="AHM298" s="1"/>
      <c r="AHN298" s="1"/>
      <c r="AHO298" s="1"/>
      <c r="AHP298" s="1"/>
      <c r="AHQ298" s="1"/>
      <c r="AHR298" s="1"/>
      <c r="AHS298" s="1"/>
      <c r="AHT298" s="1"/>
      <c r="AHU298" s="1"/>
      <c r="AHV298" s="1"/>
      <c r="AHW298" s="1"/>
      <c r="AHX298" s="1"/>
      <c r="AHY298" s="1"/>
      <c r="AHZ298" s="1"/>
      <c r="AIA298" s="1"/>
      <c r="AIB298" s="1"/>
      <c r="AIC298" s="1"/>
      <c r="AID298" s="1"/>
      <c r="AIE298" s="1"/>
      <c r="AIF298" s="1"/>
      <c r="AIG298" s="1"/>
      <c r="AIH298" s="1"/>
      <c r="AII298" s="1"/>
      <c r="AIJ298" s="1"/>
      <c r="AIK298" s="1"/>
      <c r="AIL298" s="1"/>
      <c r="AIM298" s="1"/>
      <c r="AIN298" s="1"/>
      <c r="AIO298" s="1"/>
      <c r="AIP298" s="1"/>
      <c r="AIQ298" s="1"/>
      <c r="AIR298" s="1"/>
      <c r="AIS298" s="1"/>
      <c r="AIT298" s="1"/>
      <c r="AIU298" s="1"/>
      <c r="AIV298" s="1"/>
      <c r="AIW298" s="1"/>
      <c r="AIX298" s="1"/>
      <c r="AIY298" s="1"/>
      <c r="AIZ298" s="1"/>
      <c r="AJA298" s="1"/>
      <c r="AJB298" s="1"/>
      <c r="AJC298" s="1"/>
      <c r="AJD298" s="1"/>
      <c r="AJE298" s="1"/>
      <c r="AJF298" s="1"/>
      <c r="AJG298" s="1"/>
      <c r="AJH298" s="1"/>
      <c r="AJI298" s="1"/>
      <c r="AJJ298" s="1"/>
      <c r="AJK298" s="1"/>
      <c r="AJL298" s="1"/>
      <c r="AJM298" s="1"/>
      <c r="AJN298" s="1"/>
      <c r="AJO298" s="1"/>
      <c r="AJP298" s="1"/>
      <c r="AJQ298" s="1"/>
      <c r="AJR298" s="1"/>
      <c r="AJS298" s="1"/>
      <c r="AJT298" s="1"/>
      <c r="AJU298" s="1"/>
      <c r="AJV298" s="1"/>
      <c r="AJW298" s="1"/>
      <c r="AJX298" s="1"/>
      <c r="AJY298" s="1"/>
      <c r="AJZ298" s="1"/>
      <c r="AKA298" s="1"/>
    </row>
    <row r="299" spans="1:963">
      <c r="A299" s="81">
        <v>287</v>
      </c>
      <c r="B299" s="82" t="s">
        <v>262</v>
      </c>
      <c r="C299" s="83" t="s">
        <v>928</v>
      </c>
      <c r="D299" s="81">
        <v>6</v>
      </c>
      <c r="E299" s="65">
        <v>0</v>
      </c>
      <c r="F299" s="65">
        <v>0</v>
      </c>
      <c r="G299" s="65">
        <v>0</v>
      </c>
      <c r="H299" s="65">
        <v>0</v>
      </c>
      <c r="I299" s="84">
        <f t="shared" si="20"/>
        <v>0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  <c r="IY299" s="1"/>
      <c r="IZ299" s="1"/>
      <c r="JA299" s="1"/>
      <c r="JB299" s="1"/>
      <c r="JC299" s="1"/>
      <c r="JD299" s="1"/>
      <c r="JE299" s="1"/>
      <c r="JF299" s="1"/>
      <c r="JG299" s="1"/>
      <c r="JH299" s="1"/>
      <c r="JI299" s="1"/>
      <c r="JJ299" s="1"/>
      <c r="JK299" s="1"/>
      <c r="JL299" s="1"/>
      <c r="JM299" s="1"/>
      <c r="JN299" s="1"/>
      <c r="JO299" s="1"/>
      <c r="JP299" s="1"/>
      <c r="JQ299" s="1"/>
      <c r="JR299" s="1"/>
      <c r="JS299" s="1"/>
      <c r="JT299" s="1"/>
      <c r="JU299" s="1"/>
      <c r="JV299" s="1"/>
      <c r="JW299" s="1"/>
      <c r="JX299" s="1"/>
      <c r="JY299" s="1"/>
      <c r="JZ299" s="1"/>
      <c r="KA299" s="1"/>
      <c r="KB299" s="1"/>
      <c r="KC299" s="1"/>
      <c r="KD299" s="1"/>
      <c r="KE299" s="1"/>
      <c r="KF299" s="1"/>
      <c r="KG299" s="1"/>
      <c r="KH299" s="1"/>
      <c r="KI299" s="1"/>
      <c r="KJ299" s="1"/>
      <c r="KK299" s="1"/>
      <c r="KL299" s="1"/>
      <c r="KM299" s="1"/>
      <c r="KN299" s="1"/>
      <c r="KO299" s="1"/>
      <c r="KP299" s="1"/>
      <c r="KQ299" s="1"/>
      <c r="KR299" s="1"/>
      <c r="KS299" s="1"/>
      <c r="KT299" s="1"/>
      <c r="KU299" s="1"/>
      <c r="KV299" s="1"/>
      <c r="KW299" s="1"/>
      <c r="KX299" s="1"/>
      <c r="KY299" s="1"/>
      <c r="KZ299" s="1"/>
      <c r="LA299" s="1"/>
      <c r="LB299" s="1"/>
      <c r="LC299" s="1"/>
      <c r="LD299" s="1"/>
      <c r="LE299" s="1"/>
      <c r="LF299" s="1"/>
      <c r="LG299" s="1"/>
      <c r="LH299" s="1"/>
      <c r="LI299" s="1"/>
      <c r="LJ299" s="1"/>
      <c r="LK299" s="1"/>
      <c r="LL299" s="1"/>
      <c r="LM299" s="1"/>
      <c r="LN299" s="1"/>
      <c r="LO299" s="1"/>
      <c r="LP299" s="1"/>
      <c r="LQ299" s="1"/>
      <c r="LR299" s="1"/>
      <c r="LS299" s="1"/>
      <c r="LT299" s="1"/>
      <c r="LU299" s="1"/>
      <c r="LV299" s="1"/>
      <c r="LW299" s="1"/>
      <c r="LX299" s="1"/>
      <c r="LY299" s="1"/>
      <c r="LZ299" s="1"/>
      <c r="MA299" s="1"/>
      <c r="MB299" s="1"/>
      <c r="MC299" s="1"/>
      <c r="MD299" s="1"/>
      <c r="ME299" s="1"/>
      <c r="MF299" s="1"/>
      <c r="MG299" s="1"/>
      <c r="MH299" s="1"/>
      <c r="MI299" s="1"/>
      <c r="MJ299" s="1"/>
      <c r="MK299" s="1"/>
      <c r="ML299" s="1"/>
      <c r="MM299" s="1"/>
      <c r="MN299" s="1"/>
      <c r="MO299" s="1"/>
      <c r="MP299" s="1"/>
      <c r="MQ299" s="1"/>
      <c r="MR299" s="1"/>
      <c r="MS299" s="1"/>
      <c r="MT299" s="1"/>
      <c r="MU299" s="1"/>
      <c r="MV299" s="1"/>
      <c r="MW299" s="1"/>
      <c r="MX299" s="1"/>
      <c r="MY299" s="1"/>
      <c r="MZ299" s="1"/>
      <c r="NA299" s="1"/>
      <c r="NB299" s="1"/>
      <c r="NC299" s="1"/>
      <c r="ND299" s="1"/>
      <c r="NE299" s="1"/>
      <c r="NF299" s="1"/>
      <c r="NG299" s="1"/>
      <c r="NH299" s="1"/>
      <c r="NI299" s="1"/>
      <c r="NJ299" s="1"/>
      <c r="NK299" s="1"/>
      <c r="NL299" s="1"/>
      <c r="NM299" s="1"/>
      <c r="NN299" s="1"/>
      <c r="NO299" s="1"/>
      <c r="NP299" s="1"/>
      <c r="NQ299" s="1"/>
      <c r="NR299" s="1"/>
      <c r="NS299" s="1"/>
      <c r="NT299" s="1"/>
      <c r="NU299" s="1"/>
      <c r="NV299" s="1"/>
      <c r="NW299" s="1"/>
      <c r="NX299" s="1"/>
      <c r="NY299" s="1"/>
      <c r="NZ299" s="1"/>
      <c r="OA299" s="1"/>
      <c r="OB299" s="1"/>
      <c r="OC299" s="1"/>
      <c r="OD299" s="1"/>
      <c r="OE299" s="1"/>
      <c r="OF299" s="1"/>
      <c r="OG299" s="1"/>
      <c r="OH299" s="1"/>
      <c r="OI299" s="1"/>
      <c r="OJ299" s="1"/>
      <c r="OK299" s="1"/>
      <c r="OL299" s="1"/>
      <c r="OM299" s="1"/>
      <c r="ON299" s="1"/>
      <c r="OO299" s="1"/>
      <c r="OP299" s="1"/>
      <c r="OQ299" s="1"/>
      <c r="OR299" s="1"/>
      <c r="OS299" s="1"/>
      <c r="OT299" s="1"/>
      <c r="OU299" s="1"/>
      <c r="OV299" s="1"/>
      <c r="OW299" s="1"/>
      <c r="OX299" s="1"/>
      <c r="OY299" s="1"/>
      <c r="OZ299" s="1"/>
      <c r="PA299" s="1"/>
      <c r="PB299" s="1"/>
      <c r="PC299" s="1"/>
      <c r="PD299" s="1"/>
      <c r="PE299" s="1"/>
      <c r="PF299" s="1"/>
      <c r="PG299" s="1"/>
      <c r="PH299" s="1"/>
      <c r="PI299" s="1"/>
      <c r="PJ299" s="1"/>
      <c r="PK299" s="1"/>
      <c r="PL299" s="1"/>
      <c r="PM299" s="1"/>
      <c r="PN299" s="1"/>
      <c r="PO299" s="1"/>
      <c r="PP299" s="1"/>
      <c r="PQ299" s="1"/>
      <c r="PR299" s="1"/>
      <c r="PS299" s="1"/>
      <c r="PT299" s="1"/>
      <c r="PU299" s="1"/>
      <c r="PV299" s="1"/>
      <c r="PW299" s="1"/>
      <c r="PX299" s="1"/>
      <c r="PY299" s="1"/>
      <c r="PZ299" s="1"/>
      <c r="QA299" s="1"/>
      <c r="QB299" s="1"/>
      <c r="QC299" s="1"/>
      <c r="QD299" s="1"/>
      <c r="QE299" s="1"/>
      <c r="QF299" s="1"/>
      <c r="QG299" s="1"/>
      <c r="QH299" s="1"/>
      <c r="QI299" s="1"/>
      <c r="QJ299" s="1"/>
      <c r="QK299" s="1"/>
      <c r="QL299" s="1"/>
      <c r="QM299" s="1"/>
      <c r="QN299" s="1"/>
      <c r="QO299" s="1"/>
      <c r="QP299" s="1"/>
      <c r="QQ299" s="1"/>
      <c r="QR299" s="1"/>
      <c r="QS299" s="1"/>
      <c r="QT299" s="1"/>
      <c r="QU299" s="1"/>
      <c r="QV299" s="1"/>
      <c r="QW299" s="1"/>
      <c r="QX299" s="1"/>
      <c r="QY299" s="1"/>
      <c r="QZ299" s="1"/>
      <c r="RA299" s="1"/>
      <c r="RB299" s="1"/>
      <c r="RC299" s="1"/>
      <c r="RD299" s="1"/>
      <c r="RE299" s="1"/>
      <c r="RF299" s="1"/>
      <c r="RG299" s="1"/>
      <c r="RH299" s="1"/>
      <c r="RI299" s="1"/>
      <c r="RJ299" s="1"/>
      <c r="RK299" s="1"/>
      <c r="RL299" s="1"/>
      <c r="RM299" s="1"/>
      <c r="RN299" s="1"/>
      <c r="RO299" s="1"/>
      <c r="RP299" s="1"/>
      <c r="RQ299" s="1"/>
      <c r="RR299" s="1"/>
      <c r="RS299" s="1"/>
      <c r="RT299" s="1"/>
      <c r="RU299" s="1"/>
      <c r="RV299" s="1"/>
      <c r="RW299" s="1"/>
      <c r="RX299" s="1"/>
      <c r="RY299" s="1"/>
      <c r="RZ299" s="1"/>
      <c r="SA299" s="1"/>
      <c r="SB299" s="1"/>
      <c r="SC299" s="1"/>
      <c r="SD299" s="1"/>
      <c r="SE299" s="1"/>
      <c r="SF299" s="1"/>
      <c r="SG299" s="1"/>
      <c r="SH299" s="1"/>
      <c r="SI299" s="1"/>
      <c r="SJ299" s="1"/>
      <c r="SK299" s="1"/>
      <c r="SL299" s="1"/>
      <c r="SM299" s="1"/>
      <c r="SN299" s="1"/>
      <c r="SO299" s="1"/>
      <c r="SP299" s="1"/>
      <c r="SQ299" s="1"/>
      <c r="SR299" s="1"/>
      <c r="SS299" s="1"/>
      <c r="ST299" s="1"/>
      <c r="SU299" s="1"/>
      <c r="SV299" s="1"/>
      <c r="SW299" s="1"/>
      <c r="SX299" s="1"/>
      <c r="SY299" s="1"/>
      <c r="SZ299" s="1"/>
      <c r="TA299" s="1"/>
      <c r="TB299" s="1"/>
      <c r="TC299" s="1"/>
      <c r="TD299" s="1"/>
      <c r="TE299" s="1"/>
      <c r="TF299" s="1"/>
      <c r="TG299" s="1"/>
      <c r="TH299" s="1"/>
      <c r="TI299" s="1"/>
      <c r="TJ299" s="1"/>
      <c r="TK299" s="1"/>
      <c r="TL299" s="1"/>
      <c r="TM299" s="1"/>
      <c r="TN299" s="1"/>
      <c r="TO299" s="1"/>
      <c r="TP299" s="1"/>
      <c r="TQ299" s="1"/>
      <c r="TR299" s="1"/>
      <c r="TS299" s="1"/>
      <c r="TT299" s="1"/>
      <c r="TU299" s="1"/>
      <c r="TV299" s="1"/>
      <c r="TW299" s="1"/>
      <c r="TX299" s="1"/>
      <c r="TY299" s="1"/>
      <c r="TZ299" s="1"/>
      <c r="UA299" s="1"/>
      <c r="UB299" s="1"/>
      <c r="UC299" s="1"/>
      <c r="UD299" s="1"/>
      <c r="UE299" s="1"/>
      <c r="UF299" s="1"/>
      <c r="UG299" s="1"/>
      <c r="UH299" s="1"/>
      <c r="UI299" s="1"/>
      <c r="UJ299" s="1"/>
      <c r="UK299" s="1"/>
      <c r="UL299" s="1"/>
      <c r="UM299" s="1"/>
      <c r="UN299" s="1"/>
      <c r="UO299" s="1"/>
      <c r="UP299" s="1"/>
      <c r="UQ299" s="1"/>
      <c r="UR299" s="1"/>
      <c r="US299" s="1"/>
      <c r="UT299" s="1"/>
      <c r="UU299" s="1"/>
      <c r="UV299" s="1"/>
      <c r="UW299" s="1"/>
      <c r="UX299" s="1"/>
      <c r="UY299" s="1"/>
      <c r="UZ299" s="1"/>
      <c r="VA299" s="1"/>
      <c r="VB299" s="1"/>
      <c r="VC299" s="1"/>
      <c r="VD299" s="1"/>
      <c r="VE299" s="1"/>
      <c r="VF299" s="1"/>
      <c r="VG299" s="1"/>
      <c r="VH299" s="1"/>
      <c r="VI299" s="1"/>
      <c r="VJ299" s="1"/>
      <c r="VK299" s="1"/>
      <c r="VL299" s="1"/>
      <c r="VM299" s="1"/>
      <c r="VN299" s="1"/>
      <c r="VO299" s="1"/>
      <c r="VP299" s="1"/>
      <c r="VQ299" s="1"/>
      <c r="VR299" s="1"/>
      <c r="VS299" s="1"/>
      <c r="VT299" s="1"/>
      <c r="VU299" s="1"/>
      <c r="VV299" s="1"/>
      <c r="VW299" s="1"/>
      <c r="VX299" s="1"/>
      <c r="VY299" s="1"/>
      <c r="VZ299" s="1"/>
      <c r="WA299" s="1"/>
      <c r="WB299" s="1"/>
      <c r="WC299" s="1"/>
      <c r="WD299" s="1"/>
      <c r="WE299" s="1"/>
      <c r="WF299" s="1"/>
      <c r="WG299" s="1"/>
      <c r="WH299" s="1"/>
      <c r="WI299" s="1"/>
      <c r="WJ299" s="1"/>
      <c r="WK299" s="1"/>
      <c r="WL299" s="1"/>
      <c r="WM299" s="1"/>
      <c r="WN299" s="1"/>
      <c r="WO299" s="1"/>
      <c r="WP299" s="1"/>
      <c r="WQ299" s="1"/>
      <c r="WR299" s="1"/>
      <c r="WS299" s="1"/>
      <c r="WT299" s="1"/>
      <c r="WU299" s="1"/>
      <c r="WV299" s="1"/>
      <c r="WW299" s="1"/>
      <c r="WX299" s="1"/>
      <c r="WY299" s="1"/>
      <c r="WZ299" s="1"/>
      <c r="XA299" s="1"/>
      <c r="XB299" s="1"/>
      <c r="XC299" s="1"/>
      <c r="XD299" s="1"/>
      <c r="XE299" s="1"/>
      <c r="XF299" s="1"/>
      <c r="XG299" s="1"/>
      <c r="XH299" s="1"/>
      <c r="XI299" s="1"/>
      <c r="XJ299" s="1"/>
      <c r="XK299" s="1"/>
      <c r="XL299" s="1"/>
      <c r="XM299" s="1"/>
      <c r="XN299" s="1"/>
      <c r="XO299" s="1"/>
      <c r="XP299" s="1"/>
      <c r="XQ299" s="1"/>
      <c r="XR299" s="1"/>
      <c r="XS299" s="1"/>
      <c r="XT299" s="1"/>
      <c r="XU299" s="1"/>
      <c r="XV299" s="1"/>
      <c r="XW299" s="1"/>
      <c r="XX299" s="1"/>
      <c r="XY299" s="1"/>
      <c r="XZ299" s="1"/>
      <c r="YA299" s="1"/>
      <c r="YB299" s="1"/>
      <c r="YC299" s="1"/>
      <c r="YD299" s="1"/>
      <c r="YE299" s="1"/>
      <c r="YF299" s="1"/>
      <c r="YG299" s="1"/>
      <c r="YH299" s="1"/>
      <c r="YI299" s="1"/>
      <c r="YJ299" s="1"/>
      <c r="YK299" s="1"/>
      <c r="YL299" s="1"/>
      <c r="YM299" s="1"/>
      <c r="YN299" s="1"/>
      <c r="YO299" s="1"/>
      <c r="YP299" s="1"/>
      <c r="YQ299" s="1"/>
      <c r="YR299" s="1"/>
      <c r="YS299" s="1"/>
      <c r="YT299" s="1"/>
      <c r="YU299" s="1"/>
      <c r="YV299" s="1"/>
      <c r="YW299" s="1"/>
      <c r="YX299" s="1"/>
      <c r="YY299" s="1"/>
      <c r="YZ299" s="1"/>
      <c r="ZA299" s="1"/>
      <c r="ZB299" s="1"/>
      <c r="ZC299" s="1"/>
      <c r="ZD299" s="1"/>
      <c r="ZE299" s="1"/>
      <c r="ZF299" s="1"/>
      <c r="ZG299" s="1"/>
      <c r="ZH299" s="1"/>
      <c r="ZI299" s="1"/>
      <c r="ZJ299" s="1"/>
      <c r="ZK299" s="1"/>
      <c r="ZL299" s="1"/>
      <c r="ZM299" s="1"/>
      <c r="ZN299" s="1"/>
      <c r="ZO299" s="1"/>
      <c r="ZP299" s="1"/>
      <c r="ZQ299" s="1"/>
      <c r="ZR299" s="1"/>
      <c r="ZS299" s="1"/>
      <c r="ZT299" s="1"/>
      <c r="ZU299" s="1"/>
      <c r="ZV299" s="1"/>
      <c r="ZW299" s="1"/>
      <c r="ZX299" s="1"/>
      <c r="ZY299" s="1"/>
      <c r="ZZ299" s="1"/>
      <c r="AAA299" s="1"/>
      <c r="AAB299" s="1"/>
      <c r="AAC299" s="1"/>
      <c r="AAD299" s="1"/>
      <c r="AAE299" s="1"/>
      <c r="AAF299" s="1"/>
      <c r="AAG299" s="1"/>
      <c r="AAH299" s="1"/>
      <c r="AAI299" s="1"/>
      <c r="AAJ299" s="1"/>
      <c r="AAK299" s="1"/>
      <c r="AAL299" s="1"/>
      <c r="AAM299" s="1"/>
      <c r="AAN299" s="1"/>
      <c r="AAO299" s="1"/>
      <c r="AAP299" s="1"/>
      <c r="AAQ299" s="1"/>
      <c r="AAR299" s="1"/>
      <c r="AAS299" s="1"/>
      <c r="AAT299" s="1"/>
      <c r="AAU299" s="1"/>
      <c r="AAV299" s="1"/>
      <c r="AAW299" s="1"/>
      <c r="AAX299" s="1"/>
      <c r="AAY299" s="1"/>
      <c r="AAZ299" s="1"/>
      <c r="ABA299" s="1"/>
      <c r="ABB299" s="1"/>
      <c r="ABC299" s="1"/>
      <c r="ABD299" s="1"/>
      <c r="ABE299" s="1"/>
      <c r="ABF299" s="1"/>
      <c r="ABG299" s="1"/>
      <c r="ABH299" s="1"/>
      <c r="ABI299" s="1"/>
      <c r="ABJ299" s="1"/>
      <c r="ABK299" s="1"/>
      <c r="ABL299" s="1"/>
      <c r="ABM299" s="1"/>
      <c r="ABN299" s="1"/>
      <c r="ABO299" s="1"/>
      <c r="ABP299" s="1"/>
      <c r="ABQ299" s="1"/>
      <c r="ABR299" s="1"/>
      <c r="ABS299" s="1"/>
      <c r="ABT299" s="1"/>
      <c r="ABU299" s="1"/>
      <c r="ABV299" s="1"/>
      <c r="ABW299" s="1"/>
      <c r="ABX299" s="1"/>
      <c r="ABY299" s="1"/>
      <c r="ABZ299" s="1"/>
      <c r="ACA299" s="1"/>
      <c r="ACB299" s="1"/>
      <c r="ACC299" s="1"/>
      <c r="ACD299" s="1"/>
      <c r="ACE299" s="1"/>
      <c r="ACF299" s="1"/>
      <c r="ACG299" s="1"/>
      <c r="ACH299" s="1"/>
      <c r="ACI299" s="1"/>
      <c r="ACJ299" s="1"/>
      <c r="ACK299" s="1"/>
      <c r="ACL299" s="1"/>
      <c r="ACM299" s="1"/>
      <c r="ACN299" s="1"/>
      <c r="ACO299" s="1"/>
      <c r="ACP299" s="1"/>
      <c r="ACQ299" s="1"/>
      <c r="ACR299" s="1"/>
      <c r="ACS299" s="1"/>
      <c r="ACT299" s="1"/>
      <c r="ACU299" s="1"/>
      <c r="ACV299" s="1"/>
      <c r="ACW299" s="1"/>
      <c r="ACX299" s="1"/>
      <c r="ACY299" s="1"/>
      <c r="ACZ299" s="1"/>
      <c r="ADA299" s="1"/>
      <c r="ADB299" s="1"/>
      <c r="ADC299" s="1"/>
      <c r="ADD299" s="1"/>
      <c r="ADE299" s="1"/>
      <c r="ADF299" s="1"/>
      <c r="ADG299" s="1"/>
      <c r="ADH299" s="1"/>
      <c r="ADI299" s="1"/>
      <c r="ADJ299" s="1"/>
      <c r="ADK299" s="1"/>
      <c r="ADL299" s="1"/>
      <c r="ADM299" s="1"/>
      <c r="ADN299" s="1"/>
      <c r="ADO299" s="1"/>
      <c r="ADP299" s="1"/>
      <c r="ADQ299" s="1"/>
      <c r="ADR299" s="1"/>
      <c r="ADS299" s="1"/>
      <c r="ADT299" s="1"/>
      <c r="ADU299" s="1"/>
      <c r="ADV299" s="1"/>
      <c r="ADW299" s="1"/>
      <c r="ADX299" s="1"/>
      <c r="ADY299" s="1"/>
      <c r="ADZ299" s="1"/>
      <c r="AEA299" s="1"/>
      <c r="AEB299" s="1"/>
      <c r="AEC299" s="1"/>
      <c r="AED299" s="1"/>
      <c r="AEE299" s="1"/>
      <c r="AEF299" s="1"/>
      <c r="AEG299" s="1"/>
      <c r="AEH299" s="1"/>
      <c r="AEI299" s="1"/>
      <c r="AEJ299" s="1"/>
      <c r="AEK299" s="1"/>
      <c r="AEL299" s="1"/>
      <c r="AEM299" s="1"/>
      <c r="AEN299" s="1"/>
      <c r="AEO299" s="1"/>
      <c r="AEP299" s="1"/>
      <c r="AEQ299" s="1"/>
      <c r="AER299" s="1"/>
      <c r="AES299" s="1"/>
      <c r="AET299" s="1"/>
      <c r="AEU299" s="1"/>
      <c r="AEV299" s="1"/>
      <c r="AEW299" s="1"/>
      <c r="AEX299" s="1"/>
      <c r="AEY299" s="1"/>
      <c r="AEZ299" s="1"/>
      <c r="AFA299" s="1"/>
      <c r="AFB299" s="1"/>
      <c r="AFC299" s="1"/>
      <c r="AFD299" s="1"/>
      <c r="AFE299" s="1"/>
      <c r="AFF299" s="1"/>
      <c r="AFG299" s="1"/>
      <c r="AFH299" s="1"/>
      <c r="AFI299" s="1"/>
      <c r="AFJ299" s="1"/>
      <c r="AFK299" s="1"/>
      <c r="AFL299" s="1"/>
      <c r="AFM299" s="1"/>
      <c r="AFN299" s="1"/>
      <c r="AFO299" s="1"/>
      <c r="AFP299" s="1"/>
      <c r="AFQ299" s="1"/>
      <c r="AFR299" s="1"/>
      <c r="AFS299" s="1"/>
      <c r="AFT299" s="1"/>
      <c r="AFU299" s="1"/>
      <c r="AFV299" s="1"/>
      <c r="AFW299" s="1"/>
      <c r="AFX299" s="1"/>
      <c r="AFY299" s="1"/>
      <c r="AFZ299" s="1"/>
      <c r="AGA299" s="1"/>
      <c r="AGB299" s="1"/>
      <c r="AGC299" s="1"/>
      <c r="AGD299" s="1"/>
      <c r="AGE299" s="1"/>
      <c r="AGF299" s="1"/>
      <c r="AGG299" s="1"/>
      <c r="AGH299" s="1"/>
      <c r="AGI299" s="1"/>
      <c r="AGJ299" s="1"/>
      <c r="AGK299" s="1"/>
      <c r="AGL299" s="1"/>
      <c r="AGM299" s="1"/>
      <c r="AGN299" s="1"/>
      <c r="AGO299" s="1"/>
      <c r="AGP299" s="1"/>
      <c r="AGQ299" s="1"/>
      <c r="AGR299" s="1"/>
      <c r="AGS299" s="1"/>
      <c r="AGT299" s="1"/>
      <c r="AGU299" s="1"/>
      <c r="AGV299" s="1"/>
      <c r="AGW299" s="1"/>
      <c r="AGX299" s="1"/>
      <c r="AGY299" s="1"/>
      <c r="AGZ299" s="1"/>
      <c r="AHA299" s="1"/>
      <c r="AHB299" s="1"/>
      <c r="AHC299" s="1"/>
      <c r="AHD299" s="1"/>
      <c r="AHE299" s="1"/>
      <c r="AHF299" s="1"/>
      <c r="AHG299" s="1"/>
      <c r="AHH299" s="1"/>
      <c r="AHI299" s="1"/>
      <c r="AHJ299" s="1"/>
      <c r="AHK299" s="1"/>
      <c r="AHL299" s="1"/>
      <c r="AHM299" s="1"/>
      <c r="AHN299" s="1"/>
      <c r="AHO299" s="1"/>
      <c r="AHP299" s="1"/>
      <c r="AHQ299" s="1"/>
      <c r="AHR299" s="1"/>
      <c r="AHS299" s="1"/>
      <c r="AHT299" s="1"/>
      <c r="AHU299" s="1"/>
      <c r="AHV299" s="1"/>
      <c r="AHW299" s="1"/>
      <c r="AHX299" s="1"/>
      <c r="AHY299" s="1"/>
      <c r="AHZ299" s="1"/>
      <c r="AIA299" s="1"/>
      <c r="AIB299" s="1"/>
      <c r="AIC299" s="1"/>
      <c r="AID299" s="1"/>
      <c r="AIE299" s="1"/>
      <c r="AIF299" s="1"/>
      <c r="AIG299" s="1"/>
      <c r="AIH299" s="1"/>
      <c r="AII299" s="1"/>
      <c r="AIJ299" s="1"/>
      <c r="AIK299" s="1"/>
      <c r="AIL299" s="1"/>
      <c r="AIM299" s="1"/>
      <c r="AIN299" s="1"/>
      <c r="AIO299" s="1"/>
      <c r="AIP299" s="1"/>
      <c r="AIQ299" s="1"/>
      <c r="AIR299" s="1"/>
      <c r="AIS299" s="1"/>
      <c r="AIT299" s="1"/>
      <c r="AIU299" s="1"/>
      <c r="AIV299" s="1"/>
      <c r="AIW299" s="1"/>
      <c r="AIX299" s="1"/>
      <c r="AIY299" s="1"/>
      <c r="AIZ299" s="1"/>
      <c r="AJA299" s="1"/>
      <c r="AJB299" s="1"/>
      <c r="AJC299" s="1"/>
      <c r="AJD299" s="1"/>
      <c r="AJE299" s="1"/>
      <c r="AJF299" s="1"/>
      <c r="AJG299" s="1"/>
      <c r="AJH299" s="1"/>
      <c r="AJI299" s="1"/>
      <c r="AJJ299" s="1"/>
      <c r="AJK299" s="1"/>
      <c r="AJL299" s="1"/>
      <c r="AJM299" s="1"/>
      <c r="AJN299" s="1"/>
      <c r="AJO299" s="1"/>
      <c r="AJP299" s="1"/>
      <c r="AJQ299" s="1"/>
      <c r="AJR299" s="1"/>
      <c r="AJS299" s="1"/>
      <c r="AJT299" s="1"/>
      <c r="AJU299" s="1"/>
      <c r="AJV299" s="1"/>
      <c r="AJW299" s="1"/>
      <c r="AJX299" s="1"/>
      <c r="AJY299" s="1"/>
      <c r="AJZ299" s="1"/>
      <c r="AKA299" s="1"/>
    </row>
    <row r="300" spans="1:963">
      <c r="A300" s="81">
        <v>288</v>
      </c>
      <c r="B300" s="82" t="s">
        <v>263</v>
      </c>
      <c r="C300" s="83" t="s">
        <v>928</v>
      </c>
      <c r="D300" s="81">
        <v>6</v>
      </c>
      <c r="E300" s="65">
        <v>0</v>
      </c>
      <c r="F300" s="65">
        <v>0</v>
      </c>
      <c r="G300" s="65">
        <v>0</v>
      </c>
      <c r="H300" s="65">
        <v>0</v>
      </c>
      <c r="I300" s="84">
        <f t="shared" si="20"/>
        <v>0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1"/>
      <c r="YO300" s="1"/>
      <c r="YP300" s="1"/>
      <c r="YQ300" s="1"/>
      <c r="YR300" s="1"/>
      <c r="YS300" s="1"/>
      <c r="YT300" s="1"/>
      <c r="YU300" s="1"/>
      <c r="YV300" s="1"/>
      <c r="YW300" s="1"/>
      <c r="YX300" s="1"/>
      <c r="YY300" s="1"/>
      <c r="YZ300" s="1"/>
      <c r="ZA300" s="1"/>
      <c r="ZB300" s="1"/>
      <c r="ZC300" s="1"/>
      <c r="ZD300" s="1"/>
      <c r="ZE300" s="1"/>
      <c r="ZF300" s="1"/>
      <c r="ZG300" s="1"/>
      <c r="ZH300" s="1"/>
      <c r="ZI300" s="1"/>
      <c r="ZJ300" s="1"/>
      <c r="ZK300" s="1"/>
      <c r="ZL300" s="1"/>
      <c r="ZM300" s="1"/>
      <c r="ZN300" s="1"/>
      <c r="ZO300" s="1"/>
      <c r="ZP300" s="1"/>
      <c r="ZQ300" s="1"/>
      <c r="ZR300" s="1"/>
      <c r="ZS300" s="1"/>
      <c r="ZT300" s="1"/>
      <c r="ZU300" s="1"/>
      <c r="ZV300" s="1"/>
      <c r="ZW300" s="1"/>
      <c r="ZX300" s="1"/>
      <c r="ZY300" s="1"/>
      <c r="ZZ300" s="1"/>
      <c r="AAA300" s="1"/>
      <c r="AAB300" s="1"/>
      <c r="AAC300" s="1"/>
      <c r="AAD300" s="1"/>
      <c r="AAE300" s="1"/>
      <c r="AAF300" s="1"/>
      <c r="AAG300" s="1"/>
      <c r="AAH300" s="1"/>
      <c r="AAI300" s="1"/>
      <c r="AAJ300" s="1"/>
      <c r="AAK300" s="1"/>
      <c r="AAL300" s="1"/>
      <c r="AAM300" s="1"/>
      <c r="AAN300" s="1"/>
      <c r="AAO300" s="1"/>
      <c r="AAP300" s="1"/>
      <c r="AAQ300" s="1"/>
      <c r="AAR300" s="1"/>
      <c r="AAS300" s="1"/>
      <c r="AAT300" s="1"/>
      <c r="AAU300" s="1"/>
      <c r="AAV300" s="1"/>
      <c r="AAW300" s="1"/>
      <c r="AAX300" s="1"/>
      <c r="AAY300" s="1"/>
      <c r="AAZ300" s="1"/>
      <c r="ABA300" s="1"/>
      <c r="ABB300" s="1"/>
      <c r="ABC300" s="1"/>
      <c r="ABD300" s="1"/>
      <c r="ABE300" s="1"/>
      <c r="ABF300" s="1"/>
      <c r="ABG300" s="1"/>
      <c r="ABH300" s="1"/>
      <c r="ABI300" s="1"/>
      <c r="ABJ300" s="1"/>
      <c r="ABK300" s="1"/>
      <c r="ABL300" s="1"/>
      <c r="ABM300" s="1"/>
      <c r="ABN300" s="1"/>
      <c r="ABO300" s="1"/>
      <c r="ABP300" s="1"/>
      <c r="ABQ300" s="1"/>
      <c r="ABR300" s="1"/>
      <c r="ABS300" s="1"/>
      <c r="ABT300" s="1"/>
      <c r="ABU300" s="1"/>
      <c r="ABV300" s="1"/>
      <c r="ABW300" s="1"/>
      <c r="ABX300" s="1"/>
      <c r="ABY300" s="1"/>
      <c r="ABZ300" s="1"/>
      <c r="ACA300" s="1"/>
      <c r="ACB300" s="1"/>
      <c r="ACC300" s="1"/>
      <c r="ACD300" s="1"/>
      <c r="ACE300" s="1"/>
      <c r="ACF300" s="1"/>
      <c r="ACG300" s="1"/>
      <c r="ACH300" s="1"/>
      <c r="ACI300" s="1"/>
      <c r="ACJ300" s="1"/>
      <c r="ACK300" s="1"/>
      <c r="ACL300" s="1"/>
      <c r="ACM300" s="1"/>
      <c r="ACN300" s="1"/>
      <c r="ACO300" s="1"/>
      <c r="ACP300" s="1"/>
      <c r="ACQ300" s="1"/>
      <c r="ACR300" s="1"/>
      <c r="ACS300" s="1"/>
      <c r="ACT300" s="1"/>
      <c r="ACU300" s="1"/>
      <c r="ACV300" s="1"/>
      <c r="ACW300" s="1"/>
      <c r="ACX300" s="1"/>
      <c r="ACY300" s="1"/>
      <c r="ACZ300" s="1"/>
      <c r="ADA300" s="1"/>
      <c r="ADB300" s="1"/>
      <c r="ADC300" s="1"/>
      <c r="ADD300" s="1"/>
      <c r="ADE300" s="1"/>
      <c r="ADF300" s="1"/>
      <c r="ADG300" s="1"/>
      <c r="ADH300" s="1"/>
      <c r="ADI300" s="1"/>
      <c r="ADJ300" s="1"/>
      <c r="ADK300" s="1"/>
      <c r="ADL300" s="1"/>
      <c r="ADM300" s="1"/>
      <c r="ADN300" s="1"/>
      <c r="ADO300" s="1"/>
      <c r="ADP300" s="1"/>
      <c r="ADQ300" s="1"/>
      <c r="ADR300" s="1"/>
      <c r="ADS300" s="1"/>
      <c r="ADT300" s="1"/>
      <c r="ADU300" s="1"/>
      <c r="ADV300" s="1"/>
      <c r="ADW300" s="1"/>
      <c r="ADX300" s="1"/>
      <c r="ADY300" s="1"/>
      <c r="ADZ300" s="1"/>
      <c r="AEA300" s="1"/>
      <c r="AEB300" s="1"/>
      <c r="AEC300" s="1"/>
      <c r="AED300" s="1"/>
      <c r="AEE300" s="1"/>
      <c r="AEF300" s="1"/>
      <c r="AEG300" s="1"/>
      <c r="AEH300" s="1"/>
      <c r="AEI300" s="1"/>
      <c r="AEJ300" s="1"/>
      <c r="AEK300" s="1"/>
      <c r="AEL300" s="1"/>
      <c r="AEM300" s="1"/>
      <c r="AEN300" s="1"/>
      <c r="AEO300" s="1"/>
      <c r="AEP300" s="1"/>
      <c r="AEQ300" s="1"/>
      <c r="AER300" s="1"/>
      <c r="AES300" s="1"/>
      <c r="AET300" s="1"/>
      <c r="AEU300" s="1"/>
      <c r="AEV300" s="1"/>
      <c r="AEW300" s="1"/>
      <c r="AEX300" s="1"/>
      <c r="AEY300" s="1"/>
      <c r="AEZ300" s="1"/>
      <c r="AFA300" s="1"/>
      <c r="AFB300" s="1"/>
      <c r="AFC300" s="1"/>
      <c r="AFD300" s="1"/>
      <c r="AFE300" s="1"/>
      <c r="AFF300" s="1"/>
      <c r="AFG300" s="1"/>
      <c r="AFH300" s="1"/>
      <c r="AFI300" s="1"/>
      <c r="AFJ300" s="1"/>
      <c r="AFK300" s="1"/>
      <c r="AFL300" s="1"/>
      <c r="AFM300" s="1"/>
      <c r="AFN300" s="1"/>
      <c r="AFO300" s="1"/>
      <c r="AFP300" s="1"/>
      <c r="AFQ300" s="1"/>
      <c r="AFR300" s="1"/>
      <c r="AFS300" s="1"/>
      <c r="AFT300" s="1"/>
      <c r="AFU300" s="1"/>
      <c r="AFV300" s="1"/>
      <c r="AFW300" s="1"/>
      <c r="AFX300" s="1"/>
      <c r="AFY300" s="1"/>
      <c r="AFZ300" s="1"/>
      <c r="AGA300" s="1"/>
      <c r="AGB300" s="1"/>
      <c r="AGC300" s="1"/>
      <c r="AGD300" s="1"/>
      <c r="AGE300" s="1"/>
      <c r="AGF300" s="1"/>
      <c r="AGG300" s="1"/>
      <c r="AGH300" s="1"/>
      <c r="AGI300" s="1"/>
      <c r="AGJ300" s="1"/>
      <c r="AGK300" s="1"/>
      <c r="AGL300" s="1"/>
      <c r="AGM300" s="1"/>
      <c r="AGN300" s="1"/>
      <c r="AGO300" s="1"/>
      <c r="AGP300" s="1"/>
      <c r="AGQ300" s="1"/>
      <c r="AGR300" s="1"/>
      <c r="AGS300" s="1"/>
      <c r="AGT300" s="1"/>
      <c r="AGU300" s="1"/>
      <c r="AGV300" s="1"/>
      <c r="AGW300" s="1"/>
      <c r="AGX300" s="1"/>
      <c r="AGY300" s="1"/>
      <c r="AGZ300" s="1"/>
      <c r="AHA300" s="1"/>
      <c r="AHB300" s="1"/>
      <c r="AHC300" s="1"/>
      <c r="AHD300" s="1"/>
      <c r="AHE300" s="1"/>
      <c r="AHF300" s="1"/>
      <c r="AHG300" s="1"/>
      <c r="AHH300" s="1"/>
      <c r="AHI300" s="1"/>
      <c r="AHJ300" s="1"/>
      <c r="AHK300" s="1"/>
      <c r="AHL300" s="1"/>
      <c r="AHM300" s="1"/>
      <c r="AHN300" s="1"/>
      <c r="AHO300" s="1"/>
      <c r="AHP300" s="1"/>
      <c r="AHQ300" s="1"/>
      <c r="AHR300" s="1"/>
      <c r="AHS300" s="1"/>
      <c r="AHT300" s="1"/>
      <c r="AHU300" s="1"/>
      <c r="AHV300" s="1"/>
      <c r="AHW300" s="1"/>
      <c r="AHX300" s="1"/>
      <c r="AHY300" s="1"/>
      <c r="AHZ300" s="1"/>
      <c r="AIA300" s="1"/>
      <c r="AIB300" s="1"/>
      <c r="AIC300" s="1"/>
      <c r="AID300" s="1"/>
      <c r="AIE300" s="1"/>
      <c r="AIF300" s="1"/>
      <c r="AIG300" s="1"/>
      <c r="AIH300" s="1"/>
      <c r="AII300" s="1"/>
      <c r="AIJ300" s="1"/>
      <c r="AIK300" s="1"/>
      <c r="AIL300" s="1"/>
      <c r="AIM300" s="1"/>
      <c r="AIN300" s="1"/>
      <c r="AIO300" s="1"/>
      <c r="AIP300" s="1"/>
      <c r="AIQ300" s="1"/>
      <c r="AIR300" s="1"/>
      <c r="AIS300" s="1"/>
      <c r="AIT300" s="1"/>
      <c r="AIU300" s="1"/>
      <c r="AIV300" s="1"/>
      <c r="AIW300" s="1"/>
      <c r="AIX300" s="1"/>
      <c r="AIY300" s="1"/>
      <c r="AIZ300" s="1"/>
      <c r="AJA300" s="1"/>
      <c r="AJB300" s="1"/>
      <c r="AJC300" s="1"/>
      <c r="AJD300" s="1"/>
      <c r="AJE300" s="1"/>
      <c r="AJF300" s="1"/>
      <c r="AJG300" s="1"/>
      <c r="AJH300" s="1"/>
      <c r="AJI300" s="1"/>
      <c r="AJJ300" s="1"/>
      <c r="AJK300" s="1"/>
      <c r="AJL300" s="1"/>
      <c r="AJM300" s="1"/>
      <c r="AJN300" s="1"/>
      <c r="AJO300" s="1"/>
      <c r="AJP300" s="1"/>
      <c r="AJQ300" s="1"/>
      <c r="AJR300" s="1"/>
      <c r="AJS300" s="1"/>
      <c r="AJT300" s="1"/>
      <c r="AJU300" s="1"/>
      <c r="AJV300" s="1"/>
      <c r="AJW300" s="1"/>
      <c r="AJX300" s="1"/>
      <c r="AJY300" s="1"/>
      <c r="AJZ300" s="1"/>
      <c r="AKA300" s="1"/>
    </row>
    <row r="301" spans="1:963" s="1" customFormat="1">
      <c r="A301" s="81">
        <v>289</v>
      </c>
      <c r="B301" s="82" t="s">
        <v>264</v>
      </c>
      <c r="C301" s="83" t="s">
        <v>928</v>
      </c>
      <c r="D301" s="68">
        <v>6</v>
      </c>
      <c r="E301" s="65">
        <v>0</v>
      </c>
      <c r="F301" s="65">
        <v>0</v>
      </c>
      <c r="G301" s="65">
        <v>0</v>
      </c>
      <c r="H301" s="65">
        <v>0</v>
      </c>
      <c r="I301" s="66">
        <f t="shared" si="20"/>
        <v>0</v>
      </c>
    </row>
    <row r="302" spans="1:963" s="4" customFormat="1">
      <c r="A302" s="81">
        <v>290</v>
      </c>
      <c r="B302" s="82" t="s">
        <v>265</v>
      </c>
      <c r="C302" s="83" t="s">
        <v>928</v>
      </c>
      <c r="D302" s="65">
        <v>6</v>
      </c>
      <c r="E302" s="65">
        <v>0</v>
      </c>
      <c r="F302" s="65">
        <v>0</v>
      </c>
      <c r="G302" s="65">
        <v>0</v>
      </c>
      <c r="H302" s="65">
        <v>0</v>
      </c>
      <c r="I302" s="66">
        <f t="shared" si="20"/>
        <v>0</v>
      </c>
    </row>
    <row r="303" spans="1:963" s="1" customFormat="1">
      <c r="A303" s="81">
        <v>291</v>
      </c>
      <c r="B303" s="69" t="s">
        <v>266</v>
      </c>
      <c r="C303" s="83" t="s">
        <v>928</v>
      </c>
      <c r="D303" s="65">
        <v>6</v>
      </c>
      <c r="E303" s="65">
        <v>0</v>
      </c>
      <c r="F303" s="65">
        <v>0</v>
      </c>
      <c r="G303" s="65">
        <v>0</v>
      </c>
      <c r="H303" s="65">
        <v>0</v>
      </c>
      <c r="I303" s="66">
        <f t="shared" si="20"/>
        <v>0</v>
      </c>
    </row>
    <row r="304" spans="1:963" s="1" customFormat="1">
      <c r="A304" s="81">
        <v>292</v>
      </c>
      <c r="B304" s="69" t="s">
        <v>267</v>
      </c>
      <c r="C304" s="83" t="s">
        <v>928</v>
      </c>
      <c r="D304" s="65">
        <v>6</v>
      </c>
      <c r="E304" s="65">
        <v>0</v>
      </c>
      <c r="F304" s="65">
        <v>0</v>
      </c>
      <c r="G304" s="65">
        <v>0</v>
      </c>
      <c r="H304" s="65">
        <v>0</v>
      </c>
      <c r="I304" s="66">
        <f t="shared" si="20"/>
        <v>0</v>
      </c>
    </row>
    <row r="305" spans="1:963" s="1" customFormat="1">
      <c r="A305" s="81">
        <v>293</v>
      </c>
      <c r="B305" s="85" t="s">
        <v>268</v>
      </c>
      <c r="C305" s="83" t="s">
        <v>928</v>
      </c>
      <c r="D305" s="65">
        <v>6</v>
      </c>
      <c r="E305" s="65">
        <v>0</v>
      </c>
      <c r="F305" s="65">
        <v>0</v>
      </c>
      <c r="G305" s="65">
        <v>0</v>
      </c>
      <c r="H305" s="65">
        <v>0</v>
      </c>
      <c r="I305" s="66">
        <f t="shared" ref="I305:I317" si="21">SUM(E305:H305)</f>
        <v>0</v>
      </c>
    </row>
    <row r="306" spans="1:963" s="1" customFormat="1">
      <c r="A306" s="81">
        <v>294</v>
      </c>
      <c r="B306" s="85" t="s">
        <v>269</v>
      </c>
      <c r="C306" s="83" t="s">
        <v>928</v>
      </c>
      <c r="D306" s="65">
        <v>6</v>
      </c>
      <c r="E306" s="65">
        <v>0</v>
      </c>
      <c r="F306" s="65">
        <v>0</v>
      </c>
      <c r="G306" s="65">
        <v>0</v>
      </c>
      <c r="H306" s="65">
        <v>0</v>
      </c>
      <c r="I306" s="66">
        <f t="shared" si="21"/>
        <v>0</v>
      </c>
    </row>
    <row r="307" spans="1:963" s="1" customFormat="1">
      <c r="A307" s="81">
        <v>295</v>
      </c>
      <c r="B307" s="85" t="s">
        <v>270</v>
      </c>
      <c r="C307" s="83" t="s">
        <v>928</v>
      </c>
      <c r="D307" s="65">
        <v>6</v>
      </c>
      <c r="E307" s="65">
        <v>0</v>
      </c>
      <c r="F307" s="65">
        <v>0</v>
      </c>
      <c r="G307" s="65">
        <v>0</v>
      </c>
      <c r="H307" s="65">
        <v>0</v>
      </c>
      <c r="I307" s="66">
        <f t="shared" si="21"/>
        <v>0</v>
      </c>
    </row>
    <row r="308" spans="1:963" s="1" customFormat="1">
      <c r="A308" s="81">
        <v>296</v>
      </c>
      <c r="B308" s="85" t="s">
        <v>271</v>
      </c>
      <c r="C308" s="83" t="s">
        <v>928</v>
      </c>
      <c r="D308" s="65">
        <v>6</v>
      </c>
      <c r="E308" s="65">
        <v>0</v>
      </c>
      <c r="F308" s="65">
        <v>0</v>
      </c>
      <c r="G308" s="65">
        <v>0</v>
      </c>
      <c r="H308" s="65">
        <v>0</v>
      </c>
      <c r="I308" s="66">
        <f t="shared" si="21"/>
        <v>0</v>
      </c>
    </row>
    <row r="309" spans="1:963" s="1" customFormat="1">
      <c r="A309" s="81">
        <v>297</v>
      </c>
      <c r="B309" s="85" t="s">
        <v>272</v>
      </c>
      <c r="C309" s="83" t="s">
        <v>928</v>
      </c>
      <c r="D309" s="65">
        <v>6</v>
      </c>
      <c r="E309" s="65">
        <v>0</v>
      </c>
      <c r="F309" s="65">
        <v>0</v>
      </c>
      <c r="G309" s="65">
        <v>0</v>
      </c>
      <c r="H309" s="65">
        <v>0</v>
      </c>
      <c r="I309" s="66">
        <f t="shared" si="21"/>
        <v>0</v>
      </c>
    </row>
    <row r="310" spans="1:963" s="1" customFormat="1">
      <c r="A310" s="81">
        <v>298</v>
      </c>
      <c r="B310" s="85" t="s">
        <v>273</v>
      </c>
      <c r="C310" s="83" t="s">
        <v>928</v>
      </c>
      <c r="D310" s="65">
        <v>6</v>
      </c>
      <c r="E310" s="65">
        <v>0</v>
      </c>
      <c r="F310" s="65">
        <v>0</v>
      </c>
      <c r="G310" s="65">
        <v>0</v>
      </c>
      <c r="H310" s="65">
        <v>0</v>
      </c>
      <c r="I310" s="66">
        <f t="shared" si="21"/>
        <v>0</v>
      </c>
    </row>
    <row r="311" spans="1:963" s="1" customFormat="1">
      <c r="A311" s="81">
        <v>299</v>
      </c>
      <c r="B311" s="85" t="s">
        <v>274</v>
      </c>
      <c r="C311" s="83" t="s">
        <v>928</v>
      </c>
      <c r="D311" s="65">
        <v>6</v>
      </c>
      <c r="E311" s="65">
        <v>0</v>
      </c>
      <c r="F311" s="65">
        <v>0</v>
      </c>
      <c r="G311" s="65">
        <v>0</v>
      </c>
      <c r="H311" s="65">
        <v>0</v>
      </c>
      <c r="I311" s="66">
        <f t="shared" si="21"/>
        <v>0</v>
      </c>
    </row>
    <row r="312" spans="1:963" s="1" customFormat="1">
      <c r="A312" s="81">
        <v>300</v>
      </c>
      <c r="B312" s="85" t="s">
        <v>275</v>
      </c>
      <c r="C312" s="83" t="s">
        <v>928</v>
      </c>
      <c r="D312" s="65">
        <v>6</v>
      </c>
      <c r="E312" s="65">
        <v>0</v>
      </c>
      <c r="F312" s="65">
        <v>0</v>
      </c>
      <c r="G312" s="65">
        <v>0</v>
      </c>
      <c r="H312" s="65">
        <v>0</v>
      </c>
      <c r="I312" s="66">
        <f t="shared" si="21"/>
        <v>0</v>
      </c>
    </row>
    <row r="313" spans="1:963" s="1" customFormat="1">
      <c r="A313" s="81">
        <v>301</v>
      </c>
      <c r="B313" s="85" t="s">
        <v>276</v>
      </c>
      <c r="C313" s="83" t="s">
        <v>928</v>
      </c>
      <c r="D313" s="65">
        <v>2</v>
      </c>
      <c r="E313" s="65">
        <v>0</v>
      </c>
      <c r="F313" s="65">
        <v>0</v>
      </c>
      <c r="G313" s="65">
        <v>0</v>
      </c>
      <c r="H313" s="65">
        <v>0</v>
      </c>
      <c r="I313" s="84">
        <f t="shared" si="21"/>
        <v>0</v>
      </c>
    </row>
    <row r="314" spans="1:963" s="1" customFormat="1">
      <c r="A314" s="81">
        <v>302</v>
      </c>
      <c r="B314" s="85" t="s">
        <v>277</v>
      </c>
      <c r="C314" s="83" t="s">
        <v>928</v>
      </c>
      <c r="D314" s="65">
        <v>2</v>
      </c>
      <c r="E314" s="65">
        <v>0</v>
      </c>
      <c r="F314" s="65">
        <v>0</v>
      </c>
      <c r="G314" s="65">
        <v>0</v>
      </c>
      <c r="H314" s="65">
        <v>0</v>
      </c>
      <c r="I314" s="84">
        <f t="shared" si="21"/>
        <v>0</v>
      </c>
    </row>
    <row r="315" spans="1:963" s="1" customFormat="1">
      <c r="A315" s="81">
        <v>303</v>
      </c>
      <c r="B315" s="85" t="s">
        <v>278</v>
      </c>
      <c r="C315" s="83" t="s">
        <v>928</v>
      </c>
      <c r="D315" s="65">
        <v>2</v>
      </c>
      <c r="E315" s="65">
        <v>0</v>
      </c>
      <c r="F315" s="65">
        <v>0</v>
      </c>
      <c r="G315" s="65">
        <v>0</v>
      </c>
      <c r="H315" s="65">
        <v>0</v>
      </c>
      <c r="I315" s="84">
        <f t="shared" si="21"/>
        <v>0</v>
      </c>
    </row>
    <row r="316" spans="1:963" s="1" customFormat="1">
      <c r="A316" s="81">
        <v>304</v>
      </c>
      <c r="B316" s="85" t="s">
        <v>279</v>
      </c>
      <c r="C316" s="83" t="s">
        <v>928</v>
      </c>
      <c r="D316" s="65">
        <v>2</v>
      </c>
      <c r="E316" s="65">
        <v>0</v>
      </c>
      <c r="F316" s="65">
        <v>0</v>
      </c>
      <c r="G316" s="65">
        <v>0</v>
      </c>
      <c r="H316" s="65">
        <v>0</v>
      </c>
      <c r="I316" s="84">
        <f t="shared" si="21"/>
        <v>0</v>
      </c>
    </row>
    <row r="317" spans="1:963" s="1" customFormat="1">
      <c r="A317" s="81">
        <v>305</v>
      </c>
      <c r="B317" s="85" t="s">
        <v>280</v>
      </c>
      <c r="C317" s="83" t="s">
        <v>928</v>
      </c>
      <c r="D317" s="65">
        <v>2</v>
      </c>
      <c r="E317" s="65">
        <v>0</v>
      </c>
      <c r="F317" s="65">
        <v>0</v>
      </c>
      <c r="G317" s="65">
        <v>0</v>
      </c>
      <c r="H317" s="65">
        <v>0</v>
      </c>
      <c r="I317" s="84">
        <f t="shared" si="21"/>
        <v>0</v>
      </c>
    </row>
    <row r="318" spans="1:963" ht="14.25" customHeight="1">
      <c r="A318" s="27"/>
      <c r="B318" s="27"/>
      <c r="C318" s="28" t="s">
        <v>77</v>
      </c>
      <c r="D318" s="86">
        <f t="shared" ref="D318:I318" si="22">SUM(D290:D317)</f>
        <v>148</v>
      </c>
      <c r="E318" s="86">
        <f t="shared" si="22"/>
        <v>0</v>
      </c>
      <c r="F318" s="86">
        <f t="shared" si="22"/>
        <v>0</v>
      </c>
      <c r="G318" s="86">
        <f t="shared" si="22"/>
        <v>0</v>
      </c>
      <c r="H318" s="86">
        <f t="shared" si="22"/>
        <v>0</v>
      </c>
      <c r="I318" s="86">
        <f t="shared" si="22"/>
        <v>0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  <c r="IX318" s="1"/>
      <c r="IY318" s="1"/>
      <c r="IZ318" s="1"/>
      <c r="JA318" s="1"/>
      <c r="JB318" s="1"/>
      <c r="JC318" s="1"/>
      <c r="JD318" s="1"/>
      <c r="JE318" s="1"/>
      <c r="JF318" s="1"/>
      <c r="JG318" s="1"/>
      <c r="JH318" s="1"/>
      <c r="JI318" s="1"/>
      <c r="JJ318" s="1"/>
      <c r="JK318" s="1"/>
      <c r="JL318" s="1"/>
      <c r="JM318" s="1"/>
      <c r="JN318" s="1"/>
      <c r="JO318" s="1"/>
      <c r="JP318" s="1"/>
      <c r="JQ318" s="1"/>
      <c r="JR318" s="1"/>
      <c r="JS318" s="1"/>
      <c r="JT318" s="1"/>
      <c r="JU318" s="1"/>
      <c r="JV318" s="1"/>
      <c r="JW318" s="1"/>
      <c r="JX318" s="1"/>
      <c r="JY318" s="1"/>
      <c r="JZ318" s="1"/>
      <c r="KA318" s="1"/>
      <c r="KB318" s="1"/>
      <c r="KC318" s="1"/>
      <c r="KD318" s="1"/>
      <c r="KE318" s="1"/>
      <c r="KF318" s="1"/>
      <c r="KG318" s="1"/>
      <c r="KH318" s="1"/>
      <c r="KI318" s="1"/>
      <c r="KJ318" s="1"/>
      <c r="KK318" s="1"/>
      <c r="KL318" s="1"/>
      <c r="KM318" s="1"/>
      <c r="KN318" s="1"/>
      <c r="KO318" s="1"/>
      <c r="KP318" s="1"/>
      <c r="KQ318" s="1"/>
      <c r="KR318" s="1"/>
      <c r="KS318" s="1"/>
      <c r="KT318" s="1"/>
      <c r="KU318" s="1"/>
      <c r="KV318" s="1"/>
      <c r="KW318" s="1"/>
      <c r="KX318" s="1"/>
      <c r="KY318" s="1"/>
      <c r="KZ318" s="1"/>
      <c r="LA318" s="1"/>
      <c r="LB318" s="1"/>
      <c r="LC318" s="1"/>
      <c r="LD318" s="1"/>
      <c r="LE318" s="1"/>
      <c r="LF318" s="1"/>
      <c r="LG318" s="1"/>
      <c r="LH318" s="1"/>
      <c r="LI318" s="1"/>
      <c r="LJ318" s="1"/>
      <c r="LK318" s="1"/>
      <c r="LL318" s="1"/>
      <c r="LM318" s="1"/>
      <c r="LN318" s="1"/>
      <c r="LO318" s="1"/>
      <c r="LP318" s="1"/>
      <c r="LQ318" s="1"/>
      <c r="LR318" s="1"/>
      <c r="LS318" s="1"/>
      <c r="LT318" s="1"/>
      <c r="LU318" s="1"/>
      <c r="LV318" s="1"/>
      <c r="LW318" s="1"/>
      <c r="LX318" s="1"/>
      <c r="LY318" s="1"/>
      <c r="LZ318" s="1"/>
      <c r="MA318" s="1"/>
      <c r="MB318" s="1"/>
      <c r="MC318" s="1"/>
      <c r="MD318" s="1"/>
      <c r="ME318" s="1"/>
      <c r="MF318" s="1"/>
      <c r="MG318" s="1"/>
      <c r="MH318" s="1"/>
      <c r="MI318" s="1"/>
      <c r="MJ318" s="1"/>
      <c r="MK318" s="1"/>
      <c r="ML318" s="1"/>
      <c r="MM318" s="1"/>
      <c r="MN318" s="1"/>
      <c r="MO318" s="1"/>
      <c r="MP318" s="1"/>
      <c r="MQ318" s="1"/>
      <c r="MR318" s="1"/>
      <c r="MS318" s="1"/>
      <c r="MT318" s="1"/>
      <c r="MU318" s="1"/>
      <c r="MV318" s="1"/>
      <c r="MW318" s="1"/>
      <c r="MX318" s="1"/>
      <c r="MY318" s="1"/>
      <c r="MZ318" s="1"/>
      <c r="NA318" s="1"/>
      <c r="NB318" s="1"/>
      <c r="NC318" s="1"/>
      <c r="ND318" s="1"/>
      <c r="NE318" s="1"/>
      <c r="NF318" s="1"/>
      <c r="NG318" s="1"/>
      <c r="NH318" s="1"/>
      <c r="NI318" s="1"/>
      <c r="NJ318" s="1"/>
      <c r="NK318" s="1"/>
      <c r="NL318" s="1"/>
      <c r="NM318" s="1"/>
      <c r="NN318" s="1"/>
      <c r="NO318" s="1"/>
      <c r="NP318" s="1"/>
      <c r="NQ318" s="1"/>
      <c r="NR318" s="1"/>
      <c r="NS318" s="1"/>
      <c r="NT318" s="1"/>
      <c r="NU318" s="1"/>
      <c r="NV318" s="1"/>
      <c r="NW318" s="1"/>
      <c r="NX318" s="1"/>
      <c r="NY318" s="1"/>
      <c r="NZ318" s="1"/>
      <c r="OA318" s="1"/>
      <c r="OB318" s="1"/>
      <c r="OC318" s="1"/>
      <c r="OD318" s="1"/>
      <c r="OE318" s="1"/>
      <c r="OF318" s="1"/>
      <c r="OG318" s="1"/>
      <c r="OH318" s="1"/>
      <c r="OI318" s="1"/>
      <c r="OJ318" s="1"/>
      <c r="OK318" s="1"/>
      <c r="OL318" s="1"/>
      <c r="OM318" s="1"/>
      <c r="ON318" s="1"/>
      <c r="OO318" s="1"/>
      <c r="OP318" s="1"/>
      <c r="OQ318" s="1"/>
      <c r="OR318" s="1"/>
      <c r="OS318" s="1"/>
      <c r="OT318" s="1"/>
      <c r="OU318" s="1"/>
      <c r="OV318" s="1"/>
      <c r="OW318" s="1"/>
      <c r="OX318" s="1"/>
      <c r="OY318" s="1"/>
      <c r="OZ318" s="1"/>
      <c r="PA318" s="1"/>
      <c r="PB318" s="1"/>
      <c r="PC318" s="1"/>
      <c r="PD318" s="1"/>
      <c r="PE318" s="1"/>
      <c r="PF318" s="1"/>
      <c r="PG318" s="1"/>
      <c r="PH318" s="1"/>
      <c r="PI318" s="1"/>
      <c r="PJ318" s="1"/>
      <c r="PK318" s="1"/>
      <c r="PL318" s="1"/>
      <c r="PM318" s="1"/>
      <c r="PN318" s="1"/>
      <c r="PO318" s="1"/>
      <c r="PP318" s="1"/>
      <c r="PQ318" s="1"/>
      <c r="PR318" s="1"/>
      <c r="PS318" s="1"/>
      <c r="PT318" s="1"/>
      <c r="PU318" s="1"/>
      <c r="PV318" s="1"/>
      <c r="PW318" s="1"/>
      <c r="PX318" s="1"/>
      <c r="PY318" s="1"/>
      <c r="PZ318" s="1"/>
      <c r="QA318" s="1"/>
      <c r="QB318" s="1"/>
      <c r="QC318" s="1"/>
      <c r="QD318" s="1"/>
      <c r="QE318" s="1"/>
      <c r="QF318" s="1"/>
      <c r="QG318" s="1"/>
      <c r="QH318" s="1"/>
      <c r="QI318" s="1"/>
      <c r="QJ318" s="1"/>
      <c r="QK318" s="1"/>
      <c r="QL318" s="1"/>
      <c r="QM318" s="1"/>
      <c r="QN318" s="1"/>
      <c r="QO318" s="1"/>
      <c r="QP318" s="1"/>
      <c r="QQ318" s="1"/>
      <c r="QR318" s="1"/>
      <c r="QS318" s="1"/>
      <c r="QT318" s="1"/>
      <c r="QU318" s="1"/>
      <c r="QV318" s="1"/>
      <c r="QW318" s="1"/>
      <c r="QX318" s="1"/>
      <c r="QY318" s="1"/>
      <c r="QZ318" s="1"/>
      <c r="RA318" s="1"/>
      <c r="RB318" s="1"/>
      <c r="RC318" s="1"/>
      <c r="RD318" s="1"/>
      <c r="RE318" s="1"/>
      <c r="RF318" s="1"/>
      <c r="RG318" s="1"/>
      <c r="RH318" s="1"/>
      <c r="RI318" s="1"/>
      <c r="RJ318" s="1"/>
      <c r="RK318" s="1"/>
      <c r="RL318" s="1"/>
      <c r="RM318" s="1"/>
      <c r="RN318" s="1"/>
      <c r="RO318" s="1"/>
      <c r="RP318" s="1"/>
      <c r="RQ318" s="1"/>
      <c r="RR318" s="1"/>
      <c r="RS318" s="1"/>
      <c r="RT318" s="1"/>
      <c r="RU318" s="1"/>
      <c r="RV318" s="1"/>
      <c r="RW318" s="1"/>
      <c r="RX318" s="1"/>
      <c r="RY318" s="1"/>
      <c r="RZ318" s="1"/>
      <c r="SA318" s="1"/>
      <c r="SB318" s="1"/>
      <c r="SC318" s="1"/>
      <c r="SD318" s="1"/>
      <c r="SE318" s="1"/>
      <c r="SF318" s="1"/>
      <c r="SG318" s="1"/>
      <c r="SH318" s="1"/>
      <c r="SI318" s="1"/>
      <c r="SJ318" s="1"/>
      <c r="SK318" s="1"/>
      <c r="SL318" s="1"/>
      <c r="SM318" s="1"/>
      <c r="SN318" s="1"/>
      <c r="SO318" s="1"/>
      <c r="SP318" s="1"/>
      <c r="SQ318" s="1"/>
      <c r="SR318" s="1"/>
      <c r="SS318" s="1"/>
      <c r="ST318" s="1"/>
      <c r="SU318" s="1"/>
      <c r="SV318" s="1"/>
      <c r="SW318" s="1"/>
      <c r="SX318" s="1"/>
      <c r="SY318" s="1"/>
      <c r="SZ318" s="1"/>
      <c r="TA318" s="1"/>
      <c r="TB318" s="1"/>
      <c r="TC318" s="1"/>
      <c r="TD318" s="1"/>
      <c r="TE318" s="1"/>
      <c r="TF318" s="1"/>
      <c r="TG318" s="1"/>
      <c r="TH318" s="1"/>
      <c r="TI318" s="1"/>
      <c r="TJ318" s="1"/>
      <c r="TK318" s="1"/>
      <c r="TL318" s="1"/>
      <c r="TM318" s="1"/>
      <c r="TN318" s="1"/>
      <c r="TO318" s="1"/>
      <c r="TP318" s="1"/>
      <c r="TQ318" s="1"/>
      <c r="TR318" s="1"/>
      <c r="TS318" s="1"/>
      <c r="TT318" s="1"/>
      <c r="TU318" s="1"/>
      <c r="TV318" s="1"/>
      <c r="TW318" s="1"/>
      <c r="TX318" s="1"/>
      <c r="TY318" s="1"/>
      <c r="TZ318" s="1"/>
      <c r="UA318" s="1"/>
      <c r="UB318" s="1"/>
      <c r="UC318" s="1"/>
      <c r="UD318" s="1"/>
      <c r="UE318" s="1"/>
      <c r="UF318" s="1"/>
      <c r="UG318" s="1"/>
      <c r="UH318" s="1"/>
      <c r="UI318" s="1"/>
      <c r="UJ318" s="1"/>
      <c r="UK318" s="1"/>
      <c r="UL318" s="1"/>
      <c r="UM318" s="1"/>
      <c r="UN318" s="1"/>
      <c r="UO318" s="1"/>
      <c r="UP318" s="1"/>
      <c r="UQ318" s="1"/>
      <c r="UR318" s="1"/>
      <c r="US318" s="1"/>
      <c r="UT318" s="1"/>
      <c r="UU318" s="1"/>
      <c r="UV318" s="1"/>
      <c r="UW318" s="1"/>
      <c r="UX318" s="1"/>
      <c r="UY318" s="1"/>
      <c r="UZ318" s="1"/>
      <c r="VA318" s="1"/>
      <c r="VB318" s="1"/>
      <c r="VC318" s="1"/>
      <c r="VD318" s="1"/>
      <c r="VE318" s="1"/>
      <c r="VF318" s="1"/>
      <c r="VG318" s="1"/>
      <c r="VH318" s="1"/>
      <c r="VI318" s="1"/>
      <c r="VJ318" s="1"/>
      <c r="VK318" s="1"/>
      <c r="VL318" s="1"/>
      <c r="VM318" s="1"/>
      <c r="VN318" s="1"/>
      <c r="VO318" s="1"/>
      <c r="VP318" s="1"/>
      <c r="VQ318" s="1"/>
      <c r="VR318" s="1"/>
      <c r="VS318" s="1"/>
      <c r="VT318" s="1"/>
      <c r="VU318" s="1"/>
      <c r="VV318" s="1"/>
      <c r="VW318" s="1"/>
      <c r="VX318" s="1"/>
      <c r="VY318" s="1"/>
      <c r="VZ318" s="1"/>
      <c r="WA318" s="1"/>
      <c r="WB318" s="1"/>
      <c r="WC318" s="1"/>
      <c r="WD318" s="1"/>
      <c r="WE318" s="1"/>
      <c r="WF318" s="1"/>
      <c r="WG318" s="1"/>
      <c r="WH318" s="1"/>
      <c r="WI318" s="1"/>
      <c r="WJ318" s="1"/>
      <c r="WK318" s="1"/>
      <c r="WL318" s="1"/>
      <c r="WM318" s="1"/>
      <c r="WN318" s="1"/>
      <c r="WO318" s="1"/>
      <c r="WP318" s="1"/>
      <c r="WQ318" s="1"/>
      <c r="WR318" s="1"/>
      <c r="WS318" s="1"/>
      <c r="WT318" s="1"/>
      <c r="WU318" s="1"/>
      <c r="WV318" s="1"/>
      <c r="WW318" s="1"/>
      <c r="WX318" s="1"/>
      <c r="WY318" s="1"/>
      <c r="WZ318" s="1"/>
      <c r="XA318" s="1"/>
      <c r="XB318" s="1"/>
      <c r="XC318" s="1"/>
      <c r="XD318" s="1"/>
      <c r="XE318" s="1"/>
      <c r="XF318" s="1"/>
      <c r="XG318" s="1"/>
      <c r="XH318" s="1"/>
      <c r="XI318" s="1"/>
      <c r="XJ318" s="1"/>
      <c r="XK318" s="1"/>
      <c r="XL318" s="1"/>
      <c r="XM318" s="1"/>
      <c r="XN318" s="1"/>
      <c r="XO318" s="1"/>
      <c r="XP318" s="1"/>
      <c r="XQ318" s="1"/>
      <c r="XR318" s="1"/>
      <c r="XS318" s="1"/>
      <c r="XT318" s="1"/>
      <c r="XU318" s="1"/>
      <c r="XV318" s="1"/>
      <c r="XW318" s="1"/>
      <c r="XX318" s="1"/>
      <c r="XY318" s="1"/>
      <c r="XZ318" s="1"/>
      <c r="YA318" s="1"/>
      <c r="YB318" s="1"/>
      <c r="YC318" s="1"/>
      <c r="YD318" s="1"/>
      <c r="YE318" s="1"/>
      <c r="YF318" s="1"/>
      <c r="YG318" s="1"/>
      <c r="YH318" s="1"/>
      <c r="YI318" s="1"/>
      <c r="YJ318" s="1"/>
      <c r="YK318" s="1"/>
      <c r="YL318" s="1"/>
      <c r="YM318" s="1"/>
      <c r="YN318" s="1"/>
      <c r="YO318" s="1"/>
      <c r="YP318" s="1"/>
      <c r="YQ318" s="1"/>
      <c r="YR318" s="1"/>
      <c r="YS318" s="1"/>
      <c r="YT318" s="1"/>
      <c r="YU318" s="1"/>
      <c r="YV318" s="1"/>
      <c r="YW318" s="1"/>
      <c r="YX318" s="1"/>
      <c r="YY318" s="1"/>
      <c r="YZ318" s="1"/>
      <c r="ZA318" s="1"/>
      <c r="ZB318" s="1"/>
      <c r="ZC318" s="1"/>
      <c r="ZD318" s="1"/>
      <c r="ZE318" s="1"/>
      <c r="ZF318" s="1"/>
      <c r="ZG318" s="1"/>
      <c r="ZH318" s="1"/>
      <c r="ZI318" s="1"/>
      <c r="ZJ318" s="1"/>
      <c r="ZK318" s="1"/>
      <c r="ZL318" s="1"/>
      <c r="ZM318" s="1"/>
      <c r="ZN318" s="1"/>
      <c r="ZO318" s="1"/>
      <c r="ZP318" s="1"/>
      <c r="ZQ318" s="1"/>
      <c r="ZR318" s="1"/>
      <c r="ZS318" s="1"/>
      <c r="ZT318" s="1"/>
      <c r="ZU318" s="1"/>
      <c r="ZV318" s="1"/>
      <c r="ZW318" s="1"/>
      <c r="ZX318" s="1"/>
      <c r="ZY318" s="1"/>
      <c r="ZZ318" s="1"/>
      <c r="AAA318" s="1"/>
      <c r="AAB318" s="1"/>
      <c r="AAC318" s="1"/>
      <c r="AAD318" s="1"/>
      <c r="AAE318" s="1"/>
      <c r="AAF318" s="1"/>
      <c r="AAG318" s="1"/>
      <c r="AAH318" s="1"/>
      <c r="AAI318" s="1"/>
      <c r="AAJ318" s="1"/>
      <c r="AAK318" s="1"/>
      <c r="AAL318" s="1"/>
      <c r="AAM318" s="1"/>
      <c r="AAN318" s="1"/>
      <c r="AAO318" s="1"/>
      <c r="AAP318" s="1"/>
      <c r="AAQ318" s="1"/>
      <c r="AAR318" s="1"/>
      <c r="AAS318" s="1"/>
      <c r="AAT318" s="1"/>
      <c r="AAU318" s="1"/>
      <c r="AAV318" s="1"/>
      <c r="AAW318" s="1"/>
      <c r="AAX318" s="1"/>
      <c r="AAY318" s="1"/>
      <c r="AAZ318" s="1"/>
      <c r="ABA318" s="1"/>
      <c r="ABB318" s="1"/>
      <c r="ABC318" s="1"/>
      <c r="ABD318" s="1"/>
      <c r="ABE318" s="1"/>
      <c r="ABF318" s="1"/>
      <c r="ABG318" s="1"/>
      <c r="ABH318" s="1"/>
      <c r="ABI318" s="1"/>
      <c r="ABJ318" s="1"/>
      <c r="ABK318" s="1"/>
      <c r="ABL318" s="1"/>
      <c r="ABM318" s="1"/>
      <c r="ABN318" s="1"/>
      <c r="ABO318" s="1"/>
      <c r="ABP318" s="1"/>
      <c r="ABQ318" s="1"/>
      <c r="ABR318" s="1"/>
      <c r="ABS318" s="1"/>
      <c r="ABT318" s="1"/>
      <c r="ABU318" s="1"/>
      <c r="ABV318" s="1"/>
      <c r="ABW318" s="1"/>
      <c r="ABX318" s="1"/>
      <c r="ABY318" s="1"/>
      <c r="ABZ318" s="1"/>
      <c r="ACA318" s="1"/>
      <c r="ACB318" s="1"/>
      <c r="ACC318" s="1"/>
      <c r="ACD318" s="1"/>
      <c r="ACE318" s="1"/>
      <c r="ACF318" s="1"/>
      <c r="ACG318" s="1"/>
      <c r="ACH318" s="1"/>
      <c r="ACI318" s="1"/>
      <c r="ACJ318" s="1"/>
      <c r="ACK318" s="1"/>
      <c r="ACL318" s="1"/>
      <c r="ACM318" s="1"/>
      <c r="ACN318" s="1"/>
      <c r="ACO318" s="1"/>
      <c r="ACP318" s="1"/>
      <c r="ACQ318" s="1"/>
      <c r="ACR318" s="1"/>
      <c r="ACS318" s="1"/>
      <c r="ACT318" s="1"/>
      <c r="ACU318" s="1"/>
      <c r="ACV318" s="1"/>
      <c r="ACW318" s="1"/>
      <c r="ACX318" s="1"/>
      <c r="ACY318" s="1"/>
      <c r="ACZ318" s="1"/>
      <c r="ADA318" s="1"/>
      <c r="ADB318" s="1"/>
      <c r="ADC318" s="1"/>
      <c r="ADD318" s="1"/>
      <c r="ADE318" s="1"/>
      <c r="ADF318" s="1"/>
      <c r="ADG318" s="1"/>
      <c r="ADH318" s="1"/>
      <c r="ADI318" s="1"/>
      <c r="ADJ318" s="1"/>
      <c r="ADK318" s="1"/>
      <c r="ADL318" s="1"/>
      <c r="ADM318" s="1"/>
      <c r="ADN318" s="1"/>
      <c r="ADO318" s="1"/>
      <c r="ADP318" s="1"/>
      <c r="ADQ318" s="1"/>
      <c r="ADR318" s="1"/>
      <c r="ADS318" s="1"/>
      <c r="ADT318" s="1"/>
      <c r="ADU318" s="1"/>
      <c r="ADV318" s="1"/>
      <c r="ADW318" s="1"/>
      <c r="ADX318" s="1"/>
      <c r="ADY318" s="1"/>
      <c r="ADZ318" s="1"/>
      <c r="AEA318" s="1"/>
      <c r="AEB318" s="1"/>
      <c r="AEC318" s="1"/>
      <c r="AED318" s="1"/>
      <c r="AEE318" s="1"/>
      <c r="AEF318" s="1"/>
      <c r="AEG318" s="1"/>
      <c r="AEH318" s="1"/>
      <c r="AEI318" s="1"/>
      <c r="AEJ318" s="1"/>
      <c r="AEK318" s="1"/>
      <c r="AEL318" s="1"/>
      <c r="AEM318" s="1"/>
      <c r="AEN318" s="1"/>
      <c r="AEO318" s="1"/>
      <c r="AEP318" s="1"/>
      <c r="AEQ318" s="1"/>
      <c r="AER318" s="1"/>
      <c r="AES318" s="1"/>
      <c r="AET318" s="1"/>
      <c r="AEU318" s="1"/>
      <c r="AEV318" s="1"/>
      <c r="AEW318" s="1"/>
      <c r="AEX318" s="1"/>
      <c r="AEY318" s="1"/>
      <c r="AEZ318" s="1"/>
      <c r="AFA318" s="1"/>
      <c r="AFB318" s="1"/>
      <c r="AFC318" s="1"/>
      <c r="AFD318" s="1"/>
      <c r="AFE318" s="1"/>
      <c r="AFF318" s="1"/>
      <c r="AFG318" s="1"/>
      <c r="AFH318" s="1"/>
      <c r="AFI318" s="1"/>
      <c r="AFJ318" s="1"/>
      <c r="AFK318" s="1"/>
      <c r="AFL318" s="1"/>
      <c r="AFM318" s="1"/>
      <c r="AFN318" s="1"/>
      <c r="AFO318" s="1"/>
      <c r="AFP318" s="1"/>
      <c r="AFQ318" s="1"/>
      <c r="AFR318" s="1"/>
      <c r="AFS318" s="1"/>
      <c r="AFT318" s="1"/>
      <c r="AFU318" s="1"/>
      <c r="AFV318" s="1"/>
      <c r="AFW318" s="1"/>
      <c r="AFX318" s="1"/>
      <c r="AFY318" s="1"/>
      <c r="AFZ318" s="1"/>
      <c r="AGA318" s="1"/>
      <c r="AGB318" s="1"/>
      <c r="AGC318" s="1"/>
      <c r="AGD318" s="1"/>
      <c r="AGE318" s="1"/>
      <c r="AGF318" s="1"/>
      <c r="AGG318" s="1"/>
      <c r="AGH318" s="1"/>
      <c r="AGI318" s="1"/>
      <c r="AGJ318" s="1"/>
      <c r="AGK318" s="1"/>
      <c r="AGL318" s="1"/>
      <c r="AGM318" s="1"/>
      <c r="AGN318" s="1"/>
      <c r="AGO318" s="1"/>
      <c r="AGP318" s="1"/>
      <c r="AGQ318" s="1"/>
      <c r="AGR318" s="1"/>
      <c r="AGS318" s="1"/>
      <c r="AGT318" s="1"/>
      <c r="AGU318" s="1"/>
      <c r="AGV318" s="1"/>
      <c r="AGW318" s="1"/>
      <c r="AGX318" s="1"/>
      <c r="AGY318" s="1"/>
      <c r="AGZ318" s="1"/>
      <c r="AHA318" s="1"/>
      <c r="AHB318" s="1"/>
      <c r="AHC318" s="1"/>
      <c r="AHD318" s="1"/>
      <c r="AHE318" s="1"/>
      <c r="AHF318" s="1"/>
      <c r="AHG318" s="1"/>
      <c r="AHH318" s="1"/>
      <c r="AHI318" s="1"/>
      <c r="AHJ318" s="1"/>
      <c r="AHK318" s="1"/>
      <c r="AHL318" s="1"/>
      <c r="AHM318" s="1"/>
      <c r="AHN318" s="1"/>
      <c r="AHO318" s="1"/>
      <c r="AHP318" s="1"/>
      <c r="AHQ318" s="1"/>
      <c r="AHR318" s="1"/>
      <c r="AHS318" s="1"/>
      <c r="AHT318" s="1"/>
      <c r="AHU318" s="1"/>
      <c r="AHV318" s="1"/>
      <c r="AHW318" s="1"/>
      <c r="AHX318" s="1"/>
      <c r="AHY318" s="1"/>
      <c r="AHZ318" s="1"/>
      <c r="AIA318" s="1"/>
      <c r="AIB318" s="1"/>
      <c r="AIC318" s="1"/>
      <c r="AID318" s="1"/>
      <c r="AIE318" s="1"/>
      <c r="AIF318" s="1"/>
      <c r="AIG318" s="1"/>
      <c r="AIH318" s="1"/>
      <c r="AII318" s="1"/>
      <c r="AIJ318" s="1"/>
      <c r="AIK318" s="1"/>
      <c r="AIL318" s="1"/>
      <c r="AIM318" s="1"/>
      <c r="AIN318" s="1"/>
      <c r="AIO318" s="1"/>
      <c r="AIP318" s="1"/>
      <c r="AIQ318" s="1"/>
      <c r="AIR318" s="1"/>
      <c r="AIS318" s="1"/>
      <c r="AIT318" s="1"/>
      <c r="AIU318" s="1"/>
      <c r="AIV318" s="1"/>
      <c r="AIW318" s="1"/>
      <c r="AIX318" s="1"/>
      <c r="AIY318" s="1"/>
      <c r="AIZ318" s="1"/>
      <c r="AJA318" s="1"/>
      <c r="AJB318" s="1"/>
      <c r="AJC318" s="1"/>
      <c r="AJD318" s="1"/>
      <c r="AJE318" s="1"/>
      <c r="AJF318" s="1"/>
      <c r="AJG318" s="1"/>
      <c r="AJH318" s="1"/>
      <c r="AJI318" s="1"/>
      <c r="AJJ318" s="1"/>
      <c r="AJK318" s="1"/>
      <c r="AJL318" s="1"/>
      <c r="AJM318" s="1"/>
      <c r="AJN318" s="1"/>
      <c r="AJO318" s="1"/>
      <c r="AJP318" s="1"/>
      <c r="AJQ318" s="1"/>
      <c r="AJR318" s="1"/>
      <c r="AJS318" s="1"/>
      <c r="AJT318" s="1"/>
      <c r="AJU318" s="1"/>
      <c r="AJV318" s="1"/>
      <c r="AJW318" s="1"/>
      <c r="AJX318" s="1"/>
      <c r="AJY318" s="1"/>
      <c r="AJZ318" s="1"/>
      <c r="AKA318" s="1"/>
    </row>
    <row r="319" spans="1:963" ht="27.75" customHeight="1">
      <c r="A319" s="120" t="s">
        <v>281</v>
      </c>
      <c r="B319" s="120"/>
      <c r="C319" s="120"/>
      <c r="D319" s="120"/>
      <c r="E319" s="120"/>
      <c r="F319" s="120"/>
      <c r="G319" s="120"/>
      <c r="H319" s="120"/>
      <c r="I319" s="120"/>
    </row>
    <row r="320" spans="1:963">
      <c r="A320" s="87">
        <v>306</v>
      </c>
      <c r="B320" s="88" t="s">
        <v>282</v>
      </c>
      <c r="C320" s="61" t="s">
        <v>930</v>
      </c>
      <c r="D320" s="64">
        <v>10</v>
      </c>
      <c r="E320" s="65">
        <v>17.7</v>
      </c>
      <c r="F320" s="65">
        <v>6.3</v>
      </c>
      <c r="G320" s="65">
        <v>4.5999999999999996</v>
      </c>
      <c r="H320" s="65">
        <v>1.7000000000000002</v>
      </c>
      <c r="I320" s="66">
        <f t="shared" ref="I320:I347" si="23">SUM(E320:H320)</f>
        <v>30.3</v>
      </c>
    </row>
    <row r="321" spans="1:9">
      <c r="A321" s="87">
        <v>307</v>
      </c>
      <c r="B321" s="70" t="s">
        <v>283</v>
      </c>
      <c r="C321" s="61" t="s">
        <v>884</v>
      </c>
      <c r="D321" s="64">
        <v>9</v>
      </c>
      <c r="E321" s="68">
        <v>7.2</v>
      </c>
      <c r="F321" s="68">
        <v>4.3</v>
      </c>
      <c r="G321" s="68">
        <v>2.6</v>
      </c>
      <c r="H321" s="68">
        <v>1.7000000000000002</v>
      </c>
      <c r="I321" s="66">
        <f t="shared" si="23"/>
        <v>15.8</v>
      </c>
    </row>
    <row r="322" spans="1:9">
      <c r="A322" s="87">
        <v>308</v>
      </c>
      <c r="B322" s="17" t="s">
        <v>883</v>
      </c>
      <c r="C322" s="61" t="s">
        <v>931</v>
      </c>
      <c r="D322" s="64">
        <v>10</v>
      </c>
      <c r="E322" s="65">
        <v>12.2</v>
      </c>
      <c r="F322" s="65">
        <v>6.8</v>
      </c>
      <c r="G322" s="65">
        <v>4.0999999999999996</v>
      </c>
      <c r="H322" s="65">
        <v>2.2000000000000002</v>
      </c>
      <c r="I322" s="66">
        <f t="shared" si="23"/>
        <v>25.3</v>
      </c>
    </row>
    <row r="323" spans="1:9">
      <c r="A323" s="87">
        <v>309</v>
      </c>
      <c r="B323" s="70" t="s">
        <v>284</v>
      </c>
      <c r="C323" s="61" t="s">
        <v>884</v>
      </c>
      <c r="D323" s="64" t="s">
        <v>20</v>
      </c>
      <c r="E323" s="65">
        <v>7.2</v>
      </c>
      <c r="F323" s="65">
        <v>7.3</v>
      </c>
      <c r="G323" s="65">
        <v>2.1</v>
      </c>
      <c r="H323" s="65">
        <v>1.2000000000000002</v>
      </c>
      <c r="I323" s="66">
        <f t="shared" si="23"/>
        <v>17.8</v>
      </c>
    </row>
    <row r="324" spans="1:9">
      <c r="A324" s="87">
        <v>310</v>
      </c>
      <c r="B324" s="16" t="s">
        <v>285</v>
      </c>
      <c r="C324" s="61" t="s">
        <v>940</v>
      </c>
      <c r="D324" s="64">
        <v>22</v>
      </c>
      <c r="E324" s="65">
        <v>14.2</v>
      </c>
      <c r="F324" s="65">
        <v>11.8</v>
      </c>
      <c r="G324" s="65">
        <v>5.0999999999999996</v>
      </c>
      <c r="H324" s="65">
        <v>1.7000000000000002</v>
      </c>
      <c r="I324" s="66">
        <f t="shared" si="23"/>
        <v>32.800000000000004</v>
      </c>
    </row>
    <row r="325" spans="1:9">
      <c r="A325" s="87">
        <v>311</v>
      </c>
      <c r="B325" s="57" t="s">
        <v>286</v>
      </c>
      <c r="C325" s="17" t="s">
        <v>932</v>
      </c>
      <c r="D325" s="64">
        <v>9</v>
      </c>
      <c r="E325" s="65">
        <v>14.2</v>
      </c>
      <c r="F325" s="65">
        <v>7.3</v>
      </c>
      <c r="G325" s="65">
        <v>5.0999999999999996</v>
      </c>
      <c r="H325" s="65">
        <v>1.7000000000000002</v>
      </c>
      <c r="I325" s="66">
        <f t="shared" si="23"/>
        <v>28.3</v>
      </c>
    </row>
    <row r="326" spans="1:9">
      <c r="A326" s="87">
        <v>312</v>
      </c>
      <c r="B326" s="16" t="s">
        <v>889</v>
      </c>
      <c r="C326" s="17" t="s">
        <v>932</v>
      </c>
      <c r="D326" s="64">
        <v>5</v>
      </c>
      <c r="E326" s="65">
        <v>7.2</v>
      </c>
      <c r="F326" s="65">
        <v>6.8</v>
      </c>
      <c r="G326" s="65">
        <v>4.0999999999999996</v>
      </c>
      <c r="H326" s="65">
        <v>1.7000000000000002</v>
      </c>
      <c r="I326" s="66">
        <f t="shared" si="23"/>
        <v>19.8</v>
      </c>
    </row>
    <row r="327" spans="1:9">
      <c r="A327" s="87">
        <v>313</v>
      </c>
      <c r="B327" s="16" t="s">
        <v>287</v>
      </c>
      <c r="C327" s="61" t="s">
        <v>939</v>
      </c>
      <c r="D327" s="64">
        <v>27</v>
      </c>
      <c r="E327" s="65">
        <v>13.2</v>
      </c>
      <c r="F327" s="65">
        <v>7.8</v>
      </c>
      <c r="G327" s="65">
        <v>5.0999999999999996</v>
      </c>
      <c r="H327" s="65">
        <v>1.7000000000000002</v>
      </c>
      <c r="I327" s="66">
        <f t="shared" si="23"/>
        <v>27.8</v>
      </c>
    </row>
    <row r="328" spans="1:9">
      <c r="A328" s="87">
        <v>314</v>
      </c>
      <c r="B328" s="16" t="s">
        <v>288</v>
      </c>
      <c r="C328" s="17" t="s">
        <v>932</v>
      </c>
      <c r="D328" s="64">
        <v>10</v>
      </c>
      <c r="E328" s="65">
        <v>7.7</v>
      </c>
      <c r="F328" s="65">
        <v>5.3</v>
      </c>
      <c r="G328" s="65">
        <v>2.1</v>
      </c>
      <c r="H328" s="65">
        <v>2.2000000000000002</v>
      </c>
      <c r="I328" s="66">
        <f t="shared" si="23"/>
        <v>17.3</v>
      </c>
    </row>
    <row r="329" spans="1:9">
      <c r="A329" s="87">
        <v>315</v>
      </c>
      <c r="B329" s="16" t="s">
        <v>409</v>
      </c>
      <c r="C329" s="17" t="s">
        <v>932</v>
      </c>
      <c r="D329" s="64">
        <v>8</v>
      </c>
      <c r="E329" s="65">
        <v>6.7</v>
      </c>
      <c r="F329" s="65">
        <v>6.3</v>
      </c>
      <c r="G329" s="65">
        <v>4.5999999999999996</v>
      </c>
      <c r="H329" s="65">
        <v>2.7</v>
      </c>
      <c r="I329" s="66">
        <f>SUM(E329:H329)</f>
        <v>20.3</v>
      </c>
    </row>
    <row r="330" spans="1:9">
      <c r="A330" s="87">
        <v>316</v>
      </c>
      <c r="B330" s="70" t="s">
        <v>805</v>
      </c>
      <c r="C330" s="61" t="s">
        <v>933</v>
      </c>
      <c r="D330" s="64" t="s">
        <v>20</v>
      </c>
      <c r="E330" s="65">
        <v>7.7</v>
      </c>
      <c r="F330" s="65">
        <v>6.3</v>
      </c>
      <c r="G330" s="65">
        <v>3.6</v>
      </c>
      <c r="H330" s="65">
        <v>1.7000000000000002</v>
      </c>
      <c r="I330" s="66">
        <f>SUM(E330:H330)</f>
        <v>19.3</v>
      </c>
    </row>
    <row r="331" spans="1:9" s="1" customFormat="1">
      <c r="A331" s="87">
        <v>317</v>
      </c>
      <c r="B331" s="70" t="s">
        <v>289</v>
      </c>
      <c r="C331" s="17" t="s">
        <v>932</v>
      </c>
      <c r="D331" s="64" t="s">
        <v>20</v>
      </c>
      <c r="E331" s="65">
        <v>6.7</v>
      </c>
      <c r="F331" s="65">
        <v>4.8</v>
      </c>
      <c r="G331" s="65">
        <v>2.1</v>
      </c>
      <c r="H331" s="65">
        <v>2.2000000000000002</v>
      </c>
      <c r="I331" s="66">
        <f>SUM(E331:H331)</f>
        <v>15.8</v>
      </c>
    </row>
    <row r="332" spans="1:9">
      <c r="A332" s="87">
        <v>318</v>
      </c>
      <c r="B332" s="16" t="s">
        <v>290</v>
      </c>
      <c r="C332" s="61" t="s">
        <v>892</v>
      </c>
      <c r="D332" s="64">
        <v>15</v>
      </c>
      <c r="E332" s="65">
        <v>10.7</v>
      </c>
      <c r="F332" s="65">
        <v>7.3</v>
      </c>
      <c r="G332" s="65">
        <v>2.1</v>
      </c>
      <c r="H332" s="65">
        <v>1.7000000000000002</v>
      </c>
      <c r="I332" s="66">
        <f t="shared" si="23"/>
        <v>21.8</v>
      </c>
    </row>
    <row r="333" spans="1:9">
      <c r="A333" s="87">
        <v>319</v>
      </c>
      <c r="B333" s="70" t="s">
        <v>291</v>
      </c>
      <c r="C333" s="61" t="s">
        <v>893</v>
      </c>
      <c r="D333" s="64">
        <v>10</v>
      </c>
      <c r="E333" s="65">
        <v>7.7</v>
      </c>
      <c r="F333" s="65">
        <v>7.3</v>
      </c>
      <c r="G333" s="65">
        <v>3.1</v>
      </c>
      <c r="H333" s="65">
        <v>1.7000000000000002</v>
      </c>
      <c r="I333" s="66">
        <f t="shared" si="23"/>
        <v>19.8</v>
      </c>
    </row>
    <row r="334" spans="1:9">
      <c r="A334" s="87">
        <v>320</v>
      </c>
      <c r="B334" s="16" t="s">
        <v>292</v>
      </c>
      <c r="C334" s="61" t="s">
        <v>891</v>
      </c>
      <c r="D334" s="64" t="s">
        <v>20</v>
      </c>
      <c r="E334" s="65">
        <v>7.2</v>
      </c>
      <c r="F334" s="65">
        <v>7.8</v>
      </c>
      <c r="G334" s="65">
        <v>4.5999999999999996</v>
      </c>
      <c r="H334" s="65">
        <v>1.7000000000000002</v>
      </c>
      <c r="I334" s="66">
        <f t="shared" si="23"/>
        <v>21.3</v>
      </c>
    </row>
    <row r="335" spans="1:9" s="1" customFormat="1">
      <c r="A335" s="87">
        <v>321</v>
      </c>
      <c r="B335" s="57" t="s">
        <v>140</v>
      </c>
      <c r="C335" s="17" t="s">
        <v>932</v>
      </c>
      <c r="D335" s="64">
        <v>10</v>
      </c>
      <c r="E335" s="65">
        <v>7.7</v>
      </c>
      <c r="F335" s="65">
        <v>6.3</v>
      </c>
      <c r="G335" s="65">
        <v>3.1</v>
      </c>
      <c r="H335" s="65">
        <v>2.2000000000000002</v>
      </c>
      <c r="I335" s="66">
        <f t="shared" si="23"/>
        <v>19.3</v>
      </c>
    </row>
    <row r="336" spans="1:9">
      <c r="A336" s="87">
        <v>322</v>
      </c>
      <c r="B336" s="16" t="s">
        <v>293</v>
      </c>
      <c r="C336" s="61" t="s">
        <v>938</v>
      </c>
      <c r="D336" s="64" t="s">
        <v>20</v>
      </c>
      <c r="E336" s="65">
        <v>6.7</v>
      </c>
      <c r="F336" s="65">
        <v>5.3</v>
      </c>
      <c r="G336" s="65">
        <v>4.0999999999999996</v>
      </c>
      <c r="H336" s="65">
        <v>2.7</v>
      </c>
      <c r="I336" s="66">
        <f t="shared" si="23"/>
        <v>18.8</v>
      </c>
    </row>
    <row r="337" spans="1:9">
      <c r="A337" s="87">
        <v>323</v>
      </c>
      <c r="B337" s="16" t="s">
        <v>294</v>
      </c>
      <c r="C337" s="17" t="s">
        <v>932</v>
      </c>
      <c r="D337" s="64">
        <v>10</v>
      </c>
      <c r="E337" s="65">
        <v>6.2</v>
      </c>
      <c r="F337" s="65">
        <v>6.3</v>
      </c>
      <c r="G337" s="65">
        <v>4.0999999999999996</v>
      </c>
      <c r="H337" s="65">
        <v>2.2000000000000002</v>
      </c>
      <c r="I337" s="66">
        <f t="shared" si="23"/>
        <v>18.8</v>
      </c>
    </row>
    <row r="338" spans="1:9">
      <c r="A338" s="87">
        <v>324</v>
      </c>
      <c r="B338" s="16" t="s">
        <v>295</v>
      </c>
      <c r="C338" s="61" t="s">
        <v>936</v>
      </c>
      <c r="D338" s="64" t="s">
        <v>20</v>
      </c>
      <c r="E338" s="65">
        <v>5.2</v>
      </c>
      <c r="F338" s="65">
        <v>5.3</v>
      </c>
      <c r="G338" s="65">
        <v>2.6</v>
      </c>
      <c r="H338" s="65">
        <v>1.7000000000000002</v>
      </c>
      <c r="I338" s="89">
        <f>SUM(E338:H338)</f>
        <v>14.8</v>
      </c>
    </row>
    <row r="339" spans="1:9">
      <c r="A339" s="87">
        <v>325</v>
      </c>
      <c r="B339" s="17" t="s">
        <v>296</v>
      </c>
      <c r="C339" s="61" t="s">
        <v>937</v>
      </c>
      <c r="D339" s="64" t="s">
        <v>20</v>
      </c>
      <c r="E339" s="65">
        <v>6.7</v>
      </c>
      <c r="F339" s="65">
        <v>6.8</v>
      </c>
      <c r="G339" s="65">
        <v>3.6</v>
      </c>
      <c r="H339" s="65">
        <v>0.7</v>
      </c>
      <c r="I339" s="89">
        <f>SUM(E339:H339)</f>
        <v>17.8</v>
      </c>
    </row>
    <row r="340" spans="1:9">
      <c r="A340" s="87">
        <v>326</v>
      </c>
      <c r="B340" s="17" t="s">
        <v>297</v>
      </c>
      <c r="C340" s="61" t="s">
        <v>887</v>
      </c>
      <c r="D340" s="64" t="s">
        <v>20</v>
      </c>
      <c r="E340" s="65">
        <v>5.2</v>
      </c>
      <c r="F340" s="65">
        <v>6.8</v>
      </c>
      <c r="G340" s="65">
        <v>3.1</v>
      </c>
      <c r="H340" s="65">
        <v>1.7000000000000002</v>
      </c>
      <c r="I340" s="89">
        <f>SUM(E340:H340)</f>
        <v>16.8</v>
      </c>
    </row>
    <row r="341" spans="1:9">
      <c r="A341" s="87">
        <v>327</v>
      </c>
      <c r="B341" s="17" t="s">
        <v>888</v>
      </c>
      <c r="C341" s="61" t="s">
        <v>884</v>
      </c>
      <c r="D341" s="64" t="s">
        <v>20</v>
      </c>
      <c r="E341" s="65">
        <v>7.2</v>
      </c>
      <c r="F341" s="65">
        <v>4.8</v>
      </c>
      <c r="G341" s="65">
        <v>2.1</v>
      </c>
      <c r="H341" s="65">
        <v>0.7</v>
      </c>
      <c r="I341" s="66">
        <f>SUM(E341:H341)</f>
        <v>14.799999999999999</v>
      </c>
    </row>
    <row r="342" spans="1:9">
      <c r="A342" s="87">
        <v>328</v>
      </c>
      <c r="B342" s="17" t="s">
        <v>298</v>
      </c>
      <c r="C342" s="61" t="s">
        <v>885</v>
      </c>
      <c r="D342" s="64" t="s">
        <v>20</v>
      </c>
      <c r="E342" s="65">
        <v>8.1999999999999993</v>
      </c>
      <c r="F342" s="65">
        <v>6.3</v>
      </c>
      <c r="G342" s="65">
        <v>2.1</v>
      </c>
      <c r="H342" s="65">
        <v>0.7</v>
      </c>
      <c r="I342" s="66">
        <f>SUM(E342:H342)</f>
        <v>17.3</v>
      </c>
    </row>
    <row r="343" spans="1:9">
      <c r="A343" s="87">
        <v>329</v>
      </c>
      <c r="B343" s="17" t="s">
        <v>299</v>
      </c>
      <c r="C343" s="61" t="s">
        <v>894</v>
      </c>
      <c r="D343" s="64">
        <v>10</v>
      </c>
      <c r="E343" s="65">
        <v>7.2</v>
      </c>
      <c r="F343" s="65">
        <v>5.3</v>
      </c>
      <c r="G343" s="65">
        <v>3.1</v>
      </c>
      <c r="H343" s="65">
        <v>2.2000000000000002</v>
      </c>
      <c r="I343" s="66">
        <f t="shared" si="23"/>
        <v>17.8</v>
      </c>
    </row>
    <row r="344" spans="1:9">
      <c r="A344" s="87">
        <v>330</v>
      </c>
      <c r="B344" s="16" t="s">
        <v>300</v>
      </c>
      <c r="C344" s="17" t="s">
        <v>932</v>
      </c>
      <c r="D344" s="64" t="s">
        <v>20</v>
      </c>
      <c r="E344" s="65">
        <v>7.7</v>
      </c>
      <c r="F344" s="65">
        <v>6.8</v>
      </c>
      <c r="G344" s="65">
        <v>2.6</v>
      </c>
      <c r="H344" s="65">
        <v>1.7000000000000002</v>
      </c>
      <c r="I344" s="66">
        <f t="shared" si="23"/>
        <v>18.8</v>
      </c>
    </row>
    <row r="345" spans="1:9">
      <c r="A345" s="87">
        <v>331</v>
      </c>
      <c r="B345" s="16" t="s">
        <v>301</v>
      </c>
      <c r="C345" s="17" t="s">
        <v>932</v>
      </c>
      <c r="D345" s="64" t="s">
        <v>20</v>
      </c>
      <c r="E345" s="65">
        <v>7.2</v>
      </c>
      <c r="F345" s="65">
        <v>6.8</v>
      </c>
      <c r="G345" s="65">
        <v>2.1</v>
      </c>
      <c r="H345" s="65">
        <v>1.7000000000000002</v>
      </c>
      <c r="I345" s="66">
        <f t="shared" si="23"/>
        <v>17.8</v>
      </c>
    </row>
    <row r="346" spans="1:9">
      <c r="A346" s="87">
        <v>332</v>
      </c>
      <c r="B346" s="16" t="s">
        <v>302</v>
      </c>
      <c r="C346" s="17" t="s">
        <v>932</v>
      </c>
      <c r="D346" s="64" t="s">
        <v>20</v>
      </c>
      <c r="E346" s="65">
        <v>5.7</v>
      </c>
      <c r="F346" s="65">
        <v>4.8</v>
      </c>
      <c r="G346" s="65">
        <v>2.6</v>
      </c>
      <c r="H346" s="65">
        <v>1.7000000000000002</v>
      </c>
      <c r="I346" s="66">
        <f t="shared" si="23"/>
        <v>14.8</v>
      </c>
    </row>
    <row r="347" spans="1:9">
      <c r="A347" s="87">
        <v>333</v>
      </c>
      <c r="B347" s="15" t="s">
        <v>303</v>
      </c>
      <c r="C347" s="61" t="s">
        <v>942</v>
      </c>
      <c r="D347" s="64" t="s">
        <v>20</v>
      </c>
      <c r="E347" s="65">
        <v>5.7</v>
      </c>
      <c r="F347" s="65">
        <v>4.8</v>
      </c>
      <c r="G347" s="65">
        <v>2.6</v>
      </c>
      <c r="H347" s="65">
        <v>1.7000000000000002</v>
      </c>
      <c r="I347" s="66">
        <f t="shared" si="23"/>
        <v>14.8</v>
      </c>
    </row>
    <row r="348" spans="1:9">
      <c r="A348" s="87">
        <v>334</v>
      </c>
      <c r="B348" s="15" t="s">
        <v>304</v>
      </c>
      <c r="C348" s="17" t="s">
        <v>932</v>
      </c>
      <c r="D348" s="64">
        <v>20</v>
      </c>
      <c r="E348" s="65">
        <v>8.6999999999999993</v>
      </c>
      <c r="F348" s="65">
        <v>6.8</v>
      </c>
      <c r="G348" s="65">
        <v>3.1</v>
      </c>
      <c r="H348" s="65">
        <v>2.2000000000000002</v>
      </c>
      <c r="I348" s="66">
        <f t="shared" ref="I348:I364" si="24">SUM(E348:H348)</f>
        <v>20.8</v>
      </c>
    </row>
    <row r="349" spans="1:9">
      <c r="A349" s="87">
        <v>335</v>
      </c>
      <c r="B349" s="15" t="s">
        <v>305</v>
      </c>
      <c r="C349" s="17" t="s">
        <v>932</v>
      </c>
      <c r="D349" s="64" t="s">
        <v>20</v>
      </c>
      <c r="E349" s="65">
        <v>6.7</v>
      </c>
      <c r="F349" s="65">
        <v>5.8</v>
      </c>
      <c r="G349" s="65">
        <v>3.6</v>
      </c>
      <c r="H349" s="65">
        <v>1.7000000000000002</v>
      </c>
      <c r="I349" s="66">
        <f t="shared" si="24"/>
        <v>17.8</v>
      </c>
    </row>
    <row r="350" spans="1:9">
      <c r="A350" s="87">
        <v>336</v>
      </c>
      <c r="B350" s="15" t="s">
        <v>306</v>
      </c>
      <c r="C350" s="17" t="s">
        <v>932</v>
      </c>
      <c r="D350" s="64">
        <v>6</v>
      </c>
      <c r="E350" s="65">
        <v>6.2</v>
      </c>
      <c r="F350" s="65">
        <v>5.8</v>
      </c>
      <c r="G350" s="65">
        <v>2.1</v>
      </c>
      <c r="H350" s="65">
        <v>1.7000000000000002</v>
      </c>
      <c r="I350" s="66">
        <f t="shared" si="24"/>
        <v>15.8</v>
      </c>
    </row>
    <row r="351" spans="1:9">
      <c r="A351" s="87">
        <v>337</v>
      </c>
      <c r="B351" s="15" t="s">
        <v>307</v>
      </c>
      <c r="C351" s="17" t="s">
        <v>932</v>
      </c>
      <c r="D351" s="64" t="s">
        <v>20</v>
      </c>
      <c r="E351" s="65">
        <v>7.2</v>
      </c>
      <c r="F351" s="65">
        <v>6.8</v>
      </c>
      <c r="G351" s="65">
        <v>2.1</v>
      </c>
      <c r="H351" s="65">
        <v>1.7000000000000002</v>
      </c>
      <c r="I351" s="66">
        <f t="shared" si="24"/>
        <v>17.8</v>
      </c>
    </row>
    <row r="352" spans="1:9">
      <c r="A352" s="87">
        <v>338</v>
      </c>
      <c r="B352" s="15" t="s">
        <v>308</v>
      </c>
      <c r="C352" s="17" t="s">
        <v>932</v>
      </c>
      <c r="D352" s="64" t="s">
        <v>20</v>
      </c>
      <c r="E352" s="65">
        <v>5.7</v>
      </c>
      <c r="F352" s="65">
        <v>4.8</v>
      </c>
      <c r="G352" s="65">
        <v>2.6</v>
      </c>
      <c r="H352" s="65">
        <v>1.7000000000000002</v>
      </c>
      <c r="I352" s="66">
        <f t="shared" si="24"/>
        <v>14.8</v>
      </c>
    </row>
    <row r="353" spans="1:9">
      <c r="A353" s="87">
        <v>339</v>
      </c>
      <c r="B353" s="15" t="s">
        <v>309</v>
      </c>
      <c r="C353" s="17" t="s">
        <v>932</v>
      </c>
      <c r="D353" s="64">
        <v>10</v>
      </c>
      <c r="E353" s="65">
        <v>7.2</v>
      </c>
      <c r="F353" s="65">
        <v>7.3</v>
      </c>
      <c r="G353" s="65">
        <v>3.1</v>
      </c>
      <c r="H353" s="65">
        <v>2.2000000000000002</v>
      </c>
      <c r="I353" s="66">
        <f t="shared" si="24"/>
        <v>19.8</v>
      </c>
    </row>
    <row r="354" spans="1:9">
      <c r="A354" s="87">
        <v>340</v>
      </c>
      <c r="B354" s="15" t="s">
        <v>310</v>
      </c>
      <c r="C354" s="17" t="s">
        <v>932</v>
      </c>
      <c r="D354" s="64" t="s">
        <v>20</v>
      </c>
      <c r="E354" s="65">
        <v>5.2</v>
      </c>
      <c r="F354" s="65">
        <v>5.3</v>
      </c>
      <c r="G354" s="65">
        <v>2.1</v>
      </c>
      <c r="H354" s="65">
        <v>1.7000000000000002</v>
      </c>
      <c r="I354" s="89">
        <f t="shared" si="24"/>
        <v>14.3</v>
      </c>
    </row>
    <row r="355" spans="1:9">
      <c r="A355" s="87">
        <v>341</v>
      </c>
      <c r="B355" s="15" t="s">
        <v>311</v>
      </c>
      <c r="C355" s="17" t="s">
        <v>932</v>
      </c>
      <c r="D355" s="64" t="s">
        <v>20</v>
      </c>
      <c r="E355" s="65">
        <v>6.7</v>
      </c>
      <c r="F355" s="65">
        <v>6.8</v>
      </c>
      <c r="G355" s="65">
        <v>3.6</v>
      </c>
      <c r="H355" s="65">
        <v>0.7</v>
      </c>
      <c r="I355" s="89">
        <f t="shared" si="24"/>
        <v>17.8</v>
      </c>
    </row>
    <row r="356" spans="1:9">
      <c r="A356" s="87">
        <v>342</v>
      </c>
      <c r="B356" s="69" t="s">
        <v>312</v>
      </c>
      <c r="C356" s="61" t="s">
        <v>941</v>
      </c>
      <c r="D356" s="64">
        <v>10</v>
      </c>
      <c r="E356" s="65">
        <v>8.6999999999999993</v>
      </c>
      <c r="F356" s="65">
        <v>5.3</v>
      </c>
      <c r="G356" s="65">
        <v>3.1</v>
      </c>
      <c r="H356" s="65">
        <v>2.2000000000000002</v>
      </c>
      <c r="I356" s="66">
        <f t="shared" si="24"/>
        <v>19.3</v>
      </c>
    </row>
    <row r="357" spans="1:9">
      <c r="A357" s="87">
        <v>343</v>
      </c>
      <c r="B357" s="69" t="s">
        <v>890</v>
      </c>
      <c r="C357" s="17" t="s">
        <v>932</v>
      </c>
      <c r="D357" s="64" t="s">
        <v>20</v>
      </c>
      <c r="E357" s="65">
        <v>7.7</v>
      </c>
      <c r="F357" s="65">
        <v>6.8</v>
      </c>
      <c r="G357" s="65">
        <v>2.6</v>
      </c>
      <c r="H357" s="65">
        <v>1.7000000000000002</v>
      </c>
      <c r="I357" s="66">
        <f t="shared" si="24"/>
        <v>18.8</v>
      </c>
    </row>
    <row r="358" spans="1:9">
      <c r="A358" s="87">
        <v>344</v>
      </c>
      <c r="B358" s="69" t="s">
        <v>313</v>
      </c>
      <c r="C358" s="17" t="s">
        <v>932</v>
      </c>
      <c r="D358" s="64" t="s">
        <v>20</v>
      </c>
      <c r="E358" s="65">
        <v>5.2</v>
      </c>
      <c r="F358" s="65">
        <v>6.8</v>
      </c>
      <c r="G358" s="65">
        <v>3.1</v>
      </c>
      <c r="H358" s="65">
        <v>1.7000000000000002</v>
      </c>
      <c r="I358" s="89">
        <f t="shared" si="24"/>
        <v>16.8</v>
      </c>
    </row>
    <row r="359" spans="1:9">
      <c r="A359" s="87">
        <v>345</v>
      </c>
      <c r="B359" s="69" t="s">
        <v>314</v>
      </c>
      <c r="C359" s="61" t="s">
        <v>935</v>
      </c>
      <c r="D359" s="64">
        <v>10</v>
      </c>
      <c r="E359" s="65">
        <v>8.6999999999999993</v>
      </c>
      <c r="F359" s="65">
        <v>6.8</v>
      </c>
      <c r="G359" s="65">
        <v>3.1</v>
      </c>
      <c r="H359" s="65">
        <v>2.2000000000000002</v>
      </c>
      <c r="I359" s="66">
        <f t="shared" si="24"/>
        <v>20.8</v>
      </c>
    </row>
    <row r="360" spans="1:9">
      <c r="A360" s="87">
        <v>346</v>
      </c>
      <c r="B360" s="72" t="s">
        <v>315</v>
      </c>
      <c r="C360" s="61" t="s">
        <v>934</v>
      </c>
      <c r="D360" s="64">
        <v>10</v>
      </c>
      <c r="E360" s="65">
        <v>7.2</v>
      </c>
      <c r="F360" s="65">
        <v>7.3</v>
      </c>
      <c r="G360" s="65">
        <v>3.1</v>
      </c>
      <c r="H360" s="65">
        <v>2.2000000000000002</v>
      </c>
      <c r="I360" s="66">
        <f t="shared" si="24"/>
        <v>19.8</v>
      </c>
    </row>
    <row r="361" spans="1:9">
      <c r="A361" s="87">
        <v>347</v>
      </c>
      <c r="B361" s="72" t="s">
        <v>316</v>
      </c>
      <c r="C361" s="17" t="s">
        <v>932</v>
      </c>
      <c r="D361" s="64" t="s">
        <v>20</v>
      </c>
      <c r="E361" s="65">
        <v>6.7</v>
      </c>
      <c r="F361" s="65">
        <v>6.8</v>
      </c>
      <c r="G361" s="65">
        <v>3.6</v>
      </c>
      <c r="H361" s="65">
        <v>0.7</v>
      </c>
      <c r="I361" s="89">
        <f t="shared" si="24"/>
        <v>17.8</v>
      </c>
    </row>
    <row r="362" spans="1:9">
      <c r="A362" s="87">
        <v>348</v>
      </c>
      <c r="B362" s="72" t="s">
        <v>317</v>
      </c>
      <c r="C362" s="61" t="s">
        <v>886</v>
      </c>
      <c r="D362" s="64" t="s">
        <v>20</v>
      </c>
      <c r="E362" s="65">
        <v>5.2</v>
      </c>
      <c r="F362" s="65">
        <v>6.8</v>
      </c>
      <c r="G362" s="65">
        <v>3.1</v>
      </c>
      <c r="H362" s="65">
        <v>1.7000000000000002</v>
      </c>
      <c r="I362" s="89">
        <f t="shared" si="24"/>
        <v>16.8</v>
      </c>
    </row>
    <row r="363" spans="1:9">
      <c r="A363" s="87">
        <v>349</v>
      </c>
      <c r="B363" s="15" t="s">
        <v>318</v>
      </c>
      <c r="C363" s="17" t="s">
        <v>932</v>
      </c>
      <c r="D363" s="64">
        <v>50</v>
      </c>
      <c r="E363" s="65">
        <v>10.7</v>
      </c>
      <c r="F363" s="65">
        <v>7.3</v>
      </c>
      <c r="G363" s="65">
        <v>2.1</v>
      </c>
      <c r="H363" s="65">
        <v>1.7000000000000002</v>
      </c>
      <c r="I363" s="66">
        <f t="shared" si="24"/>
        <v>21.8</v>
      </c>
    </row>
    <row r="364" spans="1:9">
      <c r="A364" s="87">
        <v>350</v>
      </c>
      <c r="B364" s="15" t="s">
        <v>319</v>
      </c>
      <c r="C364" s="17" t="s">
        <v>932</v>
      </c>
      <c r="D364" s="64">
        <v>10</v>
      </c>
      <c r="E364" s="65">
        <v>7.7</v>
      </c>
      <c r="F364" s="65">
        <v>7.3</v>
      </c>
      <c r="G364" s="65">
        <v>3.1</v>
      </c>
      <c r="H364" s="65">
        <v>1.7000000000000002</v>
      </c>
      <c r="I364" s="66">
        <f t="shared" si="24"/>
        <v>19.8</v>
      </c>
    </row>
    <row r="365" spans="1:9">
      <c r="A365" s="87">
        <v>351</v>
      </c>
      <c r="B365" s="18" t="s">
        <v>785</v>
      </c>
      <c r="C365" s="17" t="s">
        <v>932</v>
      </c>
      <c r="D365" s="64">
        <v>3</v>
      </c>
      <c r="E365" s="65">
        <v>6.7</v>
      </c>
      <c r="F365" s="65">
        <v>6.8</v>
      </c>
      <c r="G365" s="65">
        <v>3.6</v>
      </c>
      <c r="H365" s="65">
        <v>0.7</v>
      </c>
      <c r="I365" s="89">
        <f t="shared" ref="I365:I369" si="25">SUM(E365:H365)</f>
        <v>17.8</v>
      </c>
    </row>
    <row r="366" spans="1:9">
      <c r="A366" s="87">
        <v>352</v>
      </c>
      <c r="B366" s="18" t="s">
        <v>806</v>
      </c>
      <c r="C366" s="17" t="s">
        <v>932</v>
      </c>
      <c r="D366" s="64">
        <v>10</v>
      </c>
      <c r="E366" s="65">
        <v>8.6999999999999993</v>
      </c>
      <c r="F366" s="65">
        <v>5.3</v>
      </c>
      <c r="G366" s="65">
        <v>3.1</v>
      </c>
      <c r="H366" s="65">
        <v>2.2000000000000002</v>
      </c>
      <c r="I366" s="66">
        <f t="shared" si="25"/>
        <v>19.3</v>
      </c>
    </row>
    <row r="367" spans="1:9">
      <c r="A367" s="87">
        <v>353</v>
      </c>
      <c r="B367" s="18" t="s">
        <v>807</v>
      </c>
      <c r="C367" s="17" t="s">
        <v>932</v>
      </c>
      <c r="D367" s="64">
        <v>9</v>
      </c>
      <c r="E367" s="65">
        <v>7.7</v>
      </c>
      <c r="F367" s="65">
        <v>6.8</v>
      </c>
      <c r="G367" s="65">
        <v>2.6</v>
      </c>
      <c r="H367" s="65">
        <v>1.7000000000000002</v>
      </c>
      <c r="I367" s="66">
        <f t="shared" si="25"/>
        <v>18.8</v>
      </c>
    </row>
    <row r="368" spans="1:9">
      <c r="A368" s="87">
        <v>354</v>
      </c>
      <c r="B368" s="61" t="s">
        <v>818</v>
      </c>
      <c r="C368" s="17" t="s">
        <v>932</v>
      </c>
      <c r="D368" s="64" t="s">
        <v>20</v>
      </c>
      <c r="E368" s="65">
        <v>5.2</v>
      </c>
      <c r="F368" s="65">
        <v>3.8</v>
      </c>
      <c r="G368" s="65">
        <v>3.1</v>
      </c>
      <c r="H368" s="65">
        <v>1.7000000000000002</v>
      </c>
      <c r="I368" s="89">
        <f t="shared" si="25"/>
        <v>13.8</v>
      </c>
    </row>
    <row r="369" spans="1:9">
      <c r="A369" s="87">
        <v>355</v>
      </c>
      <c r="B369" s="61" t="s">
        <v>819</v>
      </c>
      <c r="C369" s="17" t="s">
        <v>932</v>
      </c>
      <c r="D369" s="64">
        <v>5</v>
      </c>
      <c r="E369" s="65">
        <v>9.6999999999999993</v>
      </c>
      <c r="F369" s="65">
        <v>5.3</v>
      </c>
      <c r="G369" s="65">
        <v>1.6</v>
      </c>
      <c r="H369" s="65">
        <v>0.2</v>
      </c>
      <c r="I369" s="66">
        <f t="shared" si="25"/>
        <v>16.8</v>
      </c>
    </row>
    <row r="370" spans="1:9">
      <c r="A370" s="87">
        <v>356</v>
      </c>
      <c r="B370" s="61" t="s">
        <v>824</v>
      </c>
      <c r="C370" s="17" t="s">
        <v>932</v>
      </c>
      <c r="D370" s="64">
        <v>4</v>
      </c>
      <c r="E370" s="65">
        <v>5.2</v>
      </c>
      <c r="F370" s="65">
        <v>3.8</v>
      </c>
      <c r="G370" s="65">
        <v>3.1</v>
      </c>
      <c r="H370" s="65">
        <v>1.7000000000000002</v>
      </c>
      <c r="I370" s="89">
        <f t="shared" ref="I370" si="26">SUM(E370:H370)</f>
        <v>13.8</v>
      </c>
    </row>
    <row r="371" spans="1:9">
      <c r="A371" s="87">
        <v>357</v>
      </c>
      <c r="B371" s="61" t="s">
        <v>843</v>
      </c>
      <c r="C371" s="17" t="s">
        <v>932</v>
      </c>
      <c r="D371" s="64" t="s">
        <v>20</v>
      </c>
      <c r="E371" s="65">
        <v>5.7</v>
      </c>
      <c r="F371" s="65">
        <v>4.8</v>
      </c>
      <c r="G371" s="65">
        <v>2.6</v>
      </c>
      <c r="H371" s="65">
        <v>1.7000000000000002</v>
      </c>
      <c r="I371" s="66">
        <f t="shared" ref="I371" si="27">SUM(E371:H371)</f>
        <v>14.8</v>
      </c>
    </row>
    <row r="372" spans="1:9">
      <c r="A372" s="87">
        <v>358</v>
      </c>
      <c r="B372" s="61" t="s">
        <v>844</v>
      </c>
      <c r="C372" s="17" t="s">
        <v>932</v>
      </c>
      <c r="D372" s="64" t="s">
        <v>20</v>
      </c>
      <c r="E372" s="65">
        <v>5.2</v>
      </c>
      <c r="F372" s="65">
        <v>3.8</v>
      </c>
      <c r="G372" s="65">
        <v>3.1</v>
      </c>
      <c r="H372" s="65">
        <v>1.7000000000000002</v>
      </c>
      <c r="I372" s="89">
        <f t="shared" ref="I372" si="28">SUM(E372:H372)</f>
        <v>13.8</v>
      </c>
    </row>
    <row r="373" spans="1:9">
      <c r="A373" s="90"/>
      <c r="B373" s="17"/>
      <c r="C373" s="74" t="s">
        <v>77</v>
      </c>
      <c r="D373" s="75">
        <f t="shared" ref="D373:I373" si="29">SUM(D320:D372)</f>
        <v>322</v>
      </c>
      <c r="E373" s="75">
        <f t="shared" si="29"/>
        <v>409.59999999999957</v>
      </c>
      <c r="F373" s="75">
        <f t="shared" si="29"/>
        <v>330.90000000000032</v>
      </c>
      <c r="G373" s="75">
        <f t="shared" si="29"/>
        <v>164.79999999999981</v>
      </c>
      <c r="H373" s="75">
        <f t="shared" si="29"/>
        <v>90.100000000000094</v>
      </c>
      <c r="I373" s="75">
        <f t="shared" si="29"/>
        <v>995.39999999999895</v>
      </c>
    </row>
    <row r="374" spans="1:9" ht="31.5" customHeight="1">
      <c r="A374" s="120" t="s">
        <v>320</v>
      </c>
      <c r="B374" s="120"/>
      <c r="C374" s="120"/>
      <c r="D374" s="120"/>
      <c r="E374" s="120"/>
      <c r="F374" s="120"/>
      <c r="G374" s="120"/>
      <c r="H374" s="120"/>
      <c r="I374" s="120"/>
    </row>
    <row r="375" spans="1:9" s="1" customFormat="1">
      <c r="A375" s="87">
        <v>359</v>
      </c>
      <c r="B375" s="17" t="s">
        <v>85</v>
      </c>
      <c r="C375" s="61" t="s">
        <v>945</v>
      </c>
      <c r="D375" s="64">
        <v>15</v>
      </c>
      <c r="E375" s="65">
        <v>14.2</v>
      </c>
      <c r="F375" s="65">
        <v>10.3</v>
      </c>
      <c r="G375" s="65">
        <v>5.0999999999999996</v>
      </c>
      <c r="H375" s="65">
        <v>0.7</v>
      </c>
      <c r="I375" s="66">
        <f>SUM(E375:H375)</f>
        <v>30.3</v>
      </c>
    </row>
    <row r="376" spans="1:9">
      <c r="A376" s="87">
        <v>360</v>
      </c>
      <c r="B376" s="16" t="s">
        <v>798</v>
      </c>
      <c r="C376" s="17" t="s">
        <v>943</v>
      </c>
      <c r="D376" s="64" t="s">
        <v>20</v>
      </c>
      <c r="E376" s="65">
        <v>5.2</v>
      </c>
      <c r="F376" s="65">
        <v>4.8</v>
      </c>
      <c r="G376" s="65">
        <v>1.1000000000000001</v>
      </c>
      <c r="H376" s="65">
        <v>1.7000000000000002</v>
      </c>
      <c r="I376" s="66">
        <f t="shared" ref="I376:I395" si="30">SUM(E376:H376)</f>
        <v>12.8</v>
      </c>
    </row>
    <row r="377" spans="1:9">
      <c r="A377" s="87">
        <v>361</v>
      </c>
      <c r="B377" s="16" t="s">
        <v>321</v>
      </c>
      <c r="C377" s="61" t="s">
        <v>946</v>
      </c>
      <c r="D377" s="64">
        <v>20</v>
      </c>
      <c r="E377" s="65">
        <v>10.199999999999999</v>
      </c>
      <c r="F377" s="65">
        <v>10.3</v>
      </c>
      <c r="G377" s="65">
        <v>6.6</v>
      </c>
      <c r="H377" s="65">
        <v>1.7000000000000002</v>
      </c>
      <c r="I377" s="66">
        <f t="shared" si="30"/>
        <v>28.8</v>
      </c>
    </row>
    <row r="378" spans="1:9">
      <c r="A378" s="87">
        <v>362</v>
      </c>
      <c r="B378" s="16" t="s">
        <v>852</v>
      </c>
      <c r="C378" s="17" t="s">
        <v>943</v>
      </c>
      <c r="D378" s="64" t="s">
        <v>20</v>
      </c>
      <c r="E378" s="65">
        <v>7.2</v>
      </c>
      <c r="F378" s="65">
        <v>4.3</v>
      </c>
      <c r="G378" s="65">
        <v>1.6</v>
      </c>
      <c r="H378" s="65">
        <v>0.7</v>
      </c>
      <c r="I378" s="66">
        <f t="shared" si="30"/>
        <v>13.799999999999999</v>
      </c>
    </row>
    <row r="379" spans="1:9">
      <c r="A379" s="87">
        <v>363</v>
      </c>
      <c r="B379" s="16" t="s">
        <v>322</v>
      </c>
      <c r="C379" s="17" t="s">
        <v>943</v>
      </c>
      <c r="D379" s="64" t="s">
        <v>20</v>
      </c>
      <c r="E379" s="65">
        <v>6.2</v>
      </c>
      <c r="F379" s="65">
        <v>5.3</v>
      </c>
      <c r="G379" s="65">
        <v>2.1</v>
      </c>
      <c r="H379" s="65">
        <v>0.7</v>
      </c>
      <c r="I379" s="66">
        <f t="shared" si="30"/>
        <v>14.299999999999999</v>
      </c>
    </row>
    <row r="380" spans="1:9">
      <c r="A380" s="87">
        <v>364</v>
      </c>
      <c r="B380" s="16" t="s">
        <v>323</v>
      </c>
      <c r="C380" s="61" t="s">
        <v>864</v>
      </c>
      <c r="D380" s="64" t="s">
        <v>20</v>
      </c>
      <c r="E380" s="65">
        <v>7.2</v>
      </c>
      <c r="F380" s="65">
        <v>5.3</v>
      </c>
      <c r="G380" s="65">
        <v>2.1</v>
      </c>
      <c r="H380" s="65">
        <v>1.7000000000000002</v>
      </c>
      <c r="I380" s="66">
        <f>SUM(E380:H380)</f>
        <v>16.3</v>
      </c>
    </row>
    <row r="381" spans="1:9">
      <c r="A381" s="87">
        <v>365</v>
      </c>
      <c r="B381" s="16" t="s">
        <v>324</v>
      </c>
      <c r="C381" s="17" t="s">
        <v>943</v>
      </c>
      <c r="D381" s="64">
        <v>10</v>
      </c>
      <c r="E381" s="65">
        <v>12.2</v>
      </c>
      <c r="F381" s="65">
        <v>9.3000000000000007</v>
      </c>
      <c r="G381" s="65">
        <v>4.0999999999999996</v>
      </c>
      <c r="H381" s="65">
        <v>2.2000000000000002</v>
      </c>
      <c r="I381" s="66">
        <f t="shared" si="30"/>
        <v>27.8</v>
      </c>
    </row>
    <row r="382" spans="1:9">
      <c r="A382" s="87">
        <v>366</v>
      </c>
      <c r="B382" s="16" t="s">
        <v>325</v>
      </c>
      <c r="C382" s="17" t="s">
        <v>943</v>
      </c>
      <c r="D382" s="64" t="s">
        <v>20</v>
      </c>
      <c r="E382" s="65">
        <v>6.2</v>
      </c>
      <c r="F382" s="65">
        <v>4.3</v>
      </c>
      <c r="G382" s="65">
        <v>2.6</v>
      </c>
      <c r="H382" s="65">
        <v>1.7000000000000002</v>
      </c>
      <c r="I382" s="66">
        <f t="shared" si="30"/>
        <v>14.8</v>
      </c>
    </row>
    <row r="383" spans="1:9">
      <c r="A383" s="87">
        <v>367</v>
      </c>
      <c r="B383" s="16" t="s">
        <v>854</v>
      </c>
      <c r="C383" s="17" t="s">
        <v>943</v>
      </c>
      <c r="D383" s="64">
        <v>15</v>
      </c>
      <c r="E383" s="65">
        <v>13.2</v>
      </c>
      <c r="F383" s="65">
        <v>6.8</v>
      </c>
      <c r="G383" s="65">
        <v>4.0999999999999996</v>
      </c>
      <c r="H383" s="65">
        <v>1.7000000000000002</v>
      </c>
      <c r="I383" s="66">
        <f t="shared" si="30"/>
        <v>25.8</v>
      </c>
    </row>
    <row r="384" spans="1:9">
      <c r="A384" s="87">
        <v>368</v>
      </c>
      <c r="B384" s="16" t="s">
        <v>855</v>
      </c>
      <c r="C384" s="17" t="s">
        <v>943</v>
      </c>
      <c r="D384" s="64">
        <v>50</v>
      </c>
      <c r="E384" s="68">
        <v>12.2</v>
      </c>
      <c r="F384" s="68">
        <v>5.3</v>
      </c>
      <c r="G384" s="68">
        <v>3.1</v>
      </c>
      <c r="H384" s="68">
        <v>3.7</v>
      </c>
      <c r="I384" s="66">
        <f t="shared" si="30"/>
        <v>24.3</v>
      </c>
    </row>
    <row r="385" spans="1:9">
      <c r="A385" s="87">
        <v>369</v>
      </c>
      <c r="B385" s="16" t="s">
        <v>326</v>
      </c>
      <c r="C385" s="17" t="s">
        <v>943</v>
      </c>
      <c r="D385" s="64" t="s">
        <v>20</v>
      </c>
      <c r="E385" s="65">
        <v>6.2</v>
      </c>
      <c r="F385" s="65">
        <v>4.8</v>
      </c>
      <c r="G385" s="65">
        <v>2.6</v>
      </c>
      <c r="H385" s="65">
        <v>1.7000000000000002</v>
      </c>
      <c r="I385" s="66">
        <f t="shared" si="30"/>
        <v>15.3</v>
      </c>
    </row>
    <row r="386" spans="1:9">
      <c r="A386" s="87">
        <v>370</v>
      </c>
      <c r="B386" s="16" t="s">
        <v>397</v>
      </c>
      <c r="C386" s="17" t="s">
        <v>943</v>
      </c>
      <c r="D386" s="64">
        <v>20</v>
      </c>
      <c r="E386" s="65">
        <v>20.7</v>
      </c>
      <c r="F386" s="65">
        <v>16.3</v>
      </c>
      <c r="G386" s="65">
        <v>7.6</v>
      </c>
      <c r="H386" s="65">
        <v>2.2000000000000002</v>
      </c>
      <c r="I386" s="66">
        <f t="shared" si="30"/>
        <v>46.800000000000004</v>
      </c>
    </row>
    <row r="387" spans="1:9" s="1" customFormat="1">
      <c r="A387" s="87">
        <v>371</v>
      </c>
      <c r="B387" s="16" t="s">
        <v>853</v>
      </c>
      <c r="C387" s="61" t="s">
        <v>947</v>
      </c>
      <c r="D387" s="64">
        <v>10</v>
      </c>
      <c r="E387" s="65">
        <v>12.7</v>
      </c>
      <c r="F387" s="65">
        <v>7.3</v>
      </c>
      <c r="G387" s="65">
        <v>3.1</v>
      </c>
      <c r="H387" s="65">
        <v>2.2000000000000002</v>
      </c>
      <c r="I387" s="66">
        <f t="shared" si="30"/>
        <v>25.3</v>
      </c>
    </row>
    <row r="388" spans="1:9" ht="30">
      <c r="A388" s="87">
        <v>372</v>
      </c>
      <c r="B388" s="16" t="s">
        <v>328</v>
      </c>
      <c r="C388" s="61" t="s">
        <v>948</v>
      </c>
      <c r="D388" s="64" t="s">
        <v>20</v>
      </c>
      <c r="E388" s="65">
        <v>5.7</v>
      </c>
      <c r="F388" s="65">
        <v>5.8</v>
      </c>
      <c r="G388" s="65">
        <v>2.1</v>
      </c>
      <c r="H388" s="65">
        <v>1.7000000000000002</v>
      </c>
      <c r="I388" s="66">
        <f>SUM(E388:H388)</f>
        <v>15.3</v>
      </c>
    </row>
    <row r="389" spans="1:9">
      <c r="A389" s="87">
        <v>373</v>
      </c>
      <c r="B389" s="17" t="s">
        <v>329</v>
      </c>
      <c r="C389" s="17" t="s">
        <v>943</v>
      </c>
      <c r="D389" s="64">
        <v>20</v>
      </c>
      <c r="E389" s="65">
        <v>20.7</v>
      </c>
      <c r="F389" s="65">
        <v>11.8</v>
      </c>
      <c r="G389" s="65">
        <v>7.6</v>
      </c>
      <c r="H389" s="65">
        <v>2.7</v>
      </c>
      <c r="I389" s="66">
        <f>SUM(E389:H389)</f>
        <v>42.800000000000004</v>
      </c>
    </row>
    <row r="390" spans="1:9">
      <c r="A390" s="87">
        <v>374</v>
      </c>
      <c r="B390" s="16" t="s">
        <v>330</v>
      </c>
      <c r="C390" s="17" t="s">
        <v>943</v>
      </c>
      <c r="D390" s="64" t="s">
        <v>20</v>
      </c>
      <c r="E390" s="65">
        <v>6.2</v>
      </c>
      <c r="F390" s="65">
        <v>4.8</v>
      </c>
      <c r="G390" s="65">
        <v>1.1000000000000001</v>
      </c>
      <c r="H390" s="65">
        <v>1.7000000000000002</v>
      </c>
      <c r="I390" s="66">
        <f>SUM(E390:H390)</f>
        <v>13.8</v>
      </c>
    </row>
    <row r="391" spans="1:9">
      <c r="A391" s="87">
        <v>375</v>
      </c>
      <c r="B391" s="17" t="s">
        <v>331</v>
      </c>
      <c r="C391" s="17" t="s">
        <v>943</v>
      </c>
      <c r="D391" s="64" t="s">
        <v>20</v>
      </c>
      <c r="E391" s="65">
        <v>6.2</v>
      </c>
      <c r="F391" s="65">
        <v>3.8</v>
      </c>
      <c r="G391" s="65">
        <v>1.6</v>
      </c>
      <c r="H391" s="65">
        <v>0.7</v>
      </c>
      <c r="I391" s="66">
        <f>SUM(E391:H391)</f>
        <v>12.299999999999999</v>
      </c>
    </row>
    <row r="392" spans="1:9">
      <c r="A392" s="87">
        <v>376</v>
      </c>
      <c r="B392" s="17" t="s">
        <v>332</v>
      </c>
      <c r="C392" s="61" t="s">
        <v>949</v>
      </c>
      <c r="D392" s="64" t="s">
        <v>20</v>
      </c>
      <c r="E392" s="65">
        <v>7.2</v>
      </c>
      <c r="F392" s="65">
        <v>5.8</v>
      </c>
      <c r="G392" s="65">
        <v>2.1</v>
      </c>
      <c r="H392" s="65">
        <v>1.7000000000000002</v>
      </c>
      <c r="I392" s="66">
        <f t="shared" si="30"/>
        <v>16.8</v>
      </c>
    </row>
    <row r="393" spans="1:9">
      <c r="A393" s="87">
        <v>377</v>
      </c>
      <c r="B393" s="17" t="s">
        <v>856</v>
      </c>
      <c r="C393" s="61" t="s">
        <v>944</v>
      </c>
      <c r="D393" s="64">
        <v>100</v>
      </c>
      <c r="E393" s="65">
        <v>59.2</v>
      </c>
      <c r="F393" s="65">
        <v>21.3</v>
      </c>
      <c r="G393" s="65">
        <v>11.1</v>
      </c>
      <c r="H393" s="65">
        <v>6.6999999999999993</v>
      </c>
      <c r="I393" s="66">
        <f t="shared" si="30"/>
        <v>98.3</v>
      </c>
    </row>
    <row r="394" spans="1:9">
      <c r="A394" s="87">
        <v>378</v>
      </c>
      <c r="B394" s="15" t="s">
        <v>333</v>
      </c>
      <c r="C394" s="17" t="s">
        <v>943</v>
      </c>
      <c r="D394" s="64" t="s">
        <v>20</v>
      </c>
      <c r="E394" s="65">
        <v>6.2</v>
      </c>
      <c r="F394" s="65">
        <v>6.3</v>
      </c>
      <c r="G394" s="65">
        <v>3.1</v>
      </c>
      <c r="H394" s="65">
        <v>1.7000000000000002</v>
      </c>
      <c r="I394" s="66">
        <f t="shared" si="30"/>
        <v>17.3</v>
      </c>
    </row>
    <row r="395" spans="1:9" s="1" customFormat="1">
      <c r="A395" s="87">
        <v>379</v>
      </c>
      <c r="B395" s="17" t="s">
        <v>334</v>
      </c>
      <c r="C395" s="17" t="s">
        <v>943</v>
      </c>
      <c r="D395" s="64">
        <v>10</v>
      </c>
      <c r="E395" s="65">
        <v>10.7</v>
      </c>
      <c r="F395" s="65">
        <v>7.8</v>
      </c>
      <c r="G395" s="65">
        <v>4.5999999999999996</v>
      </c>
      <c r="H395" s="65">
        <v>1.7000000000000002</v>
      </c>
      <c r="I395" s="66">
        <f t="shared" si="30"/>
        <v>24.8</v>
      </c>
    </row>
    <row r="396" spans="1:9" s="1" customFormat="1">
      <c r="A396" s="87">
        <v>380</v>
      </c>
      <c r="B396" s="15" t="s">
        <v>335</v>
      </c>
      <c r="C396" s="17" t="s">
        <v>943</v>
      </c>
      <c r="D396" s="64" t="s">
        <v>20</v>
      </c>
      <c r="E396" s="65">
        <v>6.2</v>
      </c>
      <c r="F396" s="65">
        <v>4.3</v>
      </c>
      <c r="G396" s="65">
        <v>2.6</v>
      </c>
      <c r="H396" s="65">
        <v>1.7000000000000002</v>
      </c>
      <c r="I396" s="66">
        <f>SUM(E396:H396)</f>
        <v>14.8</v>
      </c>
    </row>
    <row r="397" spans="1:9" s="1" customFormat="1">
      <c r="A397" s="87">
        <v>381</v>
      </c>
      <c r="B397" s="61" t="s">
        <v>845</v>
      </c>
      <c r="C397" s="17" t="s">
        <v>943</v>
      </c>
      <c r="D397" s="64" t="s">
        <v>20</v>
      </c>
      <c r="E397" s="65">
        <v>6.2</v>
      </c>
      <c r="F397" s="65">
        <v>4.8</v>
      </c>
      <c r="G397" s="65">
        <v>1.1000000000000001</v>
      </c>
      <c r="H397" s="65">
        <v>1.7000000000000002</v>
      </c>
      <c r="I397" s="66">
        <f>SUM(E397:H397)</f>
        <v>13.8</v>
      </c>
    </row>
    <row r="398" spans="1:9">
      <c r="A398" s="27"/>
      <c r="B398" s="77"/>
      <c r="C398" s="74" t="s">
        <v>77</v>
      </c>
      <c r="D398" s="75">
        <f t="shared" ref="D398:I398" si="31">SUM(D375:D397)</f>
        <v>270</v>
      </c>
      <c r="E398" s="75">
        <f t="shared" si="31"/>
        <v>268.09999999999991</v>
      </c>
      <c r="F398" s="75">
        <f t="shared" si="31"/>
        <v>170.9</v>
      </c>
      <c r="G398" s="75">
        <f t="shared" si="31"/>
        <v>82.8</v>
      </c>
      <c r="H398" s="75">
        <f t="shared" si="31"/>
        <v>44.600000000000009</v>
      </c>
      <c r="I398" s="75">
        <f t="shared" si="31"/>
        <v>566.4</v>
      </c>
    </row>
    <row r="399" spans="1:9" ht="27" customHeight="1">
      <c r="A399" s="120" t="s">
        <v>336</v>
      </c>
      <c r="B399" s="120"/>
      <c r="C399" s="120"/>
      <c r="D399" s="120"/>
      <c r="E399" s="120"/>
      <c r="F399" s="120"/>
      <c r="G399" s="120"/>
      <c r="H399" s="120"/>
      <c r="I399" s="120"/>
    </row>
    <row r="400" spans="1:9">
      <c r="A400" s="87">
        <v>382</v>
      </c>
      <c r="B400" s="16" t="s">
        <v>337</v>
      </c>
      <c r="C400" s="61" t="s">
        <v>950</v>
      </c>
      <c r="D400" s="64" t="s">
        <v>20</v>
      </c>
      <c r="E400" s="65">
        <v>7.2</v>
      </c>
      <c r="F400" s="65">
        <v>5.3</v>
      </c>
      <c r="G400" s="65">
        <v>3.6</v>
      </c>
      <c r="H400" s="65">
        <v>2.2000000000000002</v>
      </c>
      <c r="I400" s="66">
        <f>SUM(E400:H400)</f>
        <v>18.3</v>
      </c>
    </row>
    <row r="401" spans="1:9">
      <c r="A401" s="87">
        <v>383</v>
      </c>
      <c r="B401" s="55" t="s">
        <v>761</v>
      </c>
      <c r="C401" s="61" t="s">
        <v>950</v>
      </c>
      <c r="D401" s="64" t="s">
        <v>20</v>
      </c>
      <c r="E401" s="65">
        <v>6.2</v>
      </c>
      <c r="F401" s="65">
        <v>4.8</v>
      </c>
      <c r="G401" s="65">
        <v>2.1</v>
      </c>
      <c r="H401" s="65">
        <v>0.7</v>
      </c>
      <c r="I401" s="66">
        <f>SUM(E401:H401)</f>
        <v>13.799999999999999</v>
      </c>
    </row>
    <row r="402" spans="1:9">
      <c r="A402" s="87">
        <v>384</v>
      </c>
      <c r="B402" s="17" t="s">
        <v>235</v>
      </c>
      <c r="C402" s="61" t="s">
        <v>950</v>
      </c>
      <c r="D402" s="64">
        <v>15</v>
      </c>
      <c r="E402" s="65">
        <v>14.7</v>
      </c>
      <c r="F402" s="65">
        <v>10.3</v>
      </c>
      <c r="G402" s="65">
        <v>4.5999999999999996</v>
      </c>
      <c r="H402" s="65">
        <v>2.2000000000000002</v>
      </c>
      <c r="I402" s="66">
        <f>SUM(E402:H402)</f>
        <v>31.8</v>
      </c>
    </row>
    <row r="403" spans="1:9">
      <c r="A403" s="87">
        <v>385</v>
      </c>
      <c r="B403" s="17" t="s">
        <v>338</v>
      </c>
      <c r="C403" s="61" t="s">
        <v>950</v>
      </c>
      <c r="D403" s="64" t="s">
        <v>20</v>
      </c>
      <c r="E403" s="65">
        <v>7.2</v>
      </c>
      <c r="F403" s="65">
        <v>4.3</v>
      </c>
      <c r="G403" s="65">
        <v>1.6</v>
      </c>
      <c r="H403" s="65">
        <v>0.7</v>
      </c>
      <c r="I403" s="66">
        <f>SUM(E403:H403)</f>
        <v>13.799999999999999</v>
      </c>
    </row>
    <row r="404" spans="1:9">
      <c r="A404" s="87">
        <v>386</v>
      </c>
      <c r="B404" s="17" t="s">
        <v>339</v>
      </c>
      <c r="C404" s="61" t="s">
        <v>950</v>
      </c>
      <c r="D404" s="64" t="s">
        <v>20</v>
      </c>
      <c r="E404" s="65">
        <v>6.2</v>
      </c>
      <c r="F404" s="65">
        <v>5.3</v>
      </c>
      <c r="G404" s="65">
        <v>2.1</v>
      </c>
      <c r="H404" s="65">
        <v>0.7</v>
      </c>
      <c r="I404" s="66">
        <f>SUM(E404:H404)</f>
        <v>14.299999999999999</v>
      </c>
    </row>
    <row r="405" spans="1:9">
      <c r="A405" s="87">
        <v>387</v>
      </c>
      <c r="B405" s="16" t="s">
        <v>340</v>
      </c>
      <c r="C405" s="61" t="s">
        <v>950</v>
      </c>
      <c r="D405" s="64" t="s">
        <v>20</v>
      </c>
      <c r="E405" s="65">
        <v>7.2</v>
      </c>
      <c r="F405" s="65">
        <v>5.3</v>
      </c>
      <c r="G405" s="65">
        <v>2.1</v>
      </c>
      <c r="H405" s="65">
        <v>1.7000000000000002</v>
      </c>
      <c r="I405" s="66">
        <f t="shared" ref="I405:I410" si="32">SUM(E405:H405)</f>
        <v>16.3</v>
      </c>
    </row>
    <row r="406" spans="1:9">
      <c r="A406" s="87">
        <v>388</v>
      </c>
      <c r="B406" s="17" t="s">
        <v>341</v>
      </c>
      <c r="C406" s="61" t="s">
        <v>950</v>
      </c>
      <c r="D406" s="64" t="s">
        <v>20</v>
      </c>
      <c r="E406" s="65">
        <v>6.2</v>
      </c>
      <c r="F406" s="65">
        <v>4.8</v>
      </c>
      <c r="G406" s="65">
        <v>3.1</v>
      </c>
      <c r="H406" s="65">
        <v>1.2000000000000002</v>
      </c>
      <c r="I406" s="66">
        <f t="shared" si="32"/>
        <v>15.3</v>
      </c>
    </row>
    <row r="407" spans="1:9">
      <c r="A407" s="87">
        <v>389</v>
      </c>
      <c r="B407" s="17" t="s">
        <v>342</v>
      </c>
      <c r="C407" s="61" t="s">
        <v>950</v>
      </c>
      <c r="D407" s="64" t="s">
        <v>20</v>
      </c>
      <c r="E407" s="65">
        <v>6.2</v>
      </c>
      <c r="F407" s="65">
        <v>3.3</v>
      </c>
      <c r="G407" s="65">
        <v>1.1000000000000001</v>
      </c>
      <c r="H407" s="65">
        <v>1.7000000000000002</v>
      </c>
      <c r="I407" s="66">
        <f t="shared" si="32"/>
        <v>12.3</v>
      </c>
    </row>
    <row r="408" spans="1:9">
      <c r="A408" s="87">
        <v>390</v>
      </c>
      <c r="B408" s="17" t="s">
        <v>343</v>
      </c>
      <c r="C408" s="61" t="s">
        <v>950</v>
      </c>
      <c r="D408" s="64" t="s">
        <v>20</v>
      </c>
      <c r="E408" s="65">
        <v>7.2</v>
      </c>
      <c r="F408" s="65">
        <v>5.3</v>
      </c>
      <c r="G408" s="65">
        <v>2.1</v>
      </c>
      <c r="H408" s="65">
        <v>1.7000000000000002</v>
      </c>
      <c r="I408" s="66">
        <f t="shared" si="32"/>
        <v>16.3</v>
      </c>
    </row>
    <row r="409" spans="1:9">
      <c r="A409" s="87">
        <v>391</v>
      </c>
      <c r="B409" s="17" t="s">
        <v>895</v>
      </c>
      <c r="C409" s="61" t="s">
        <v>950</v>
      </c>
      <c r="D409" s="64" t="s">
        <v>20</v>
      </c>
      <c r="E409" s="65">
        <v>6.2</v>
      </c>
      <c r="F409" s="65">
        <v>4.8</v>
      </c>
      <c r="G409" s="65">
        <v>3.6</v>
      </c>
      <c r="H409" s="65">
        <v>1.2000000000000002</v>
      </c>
      <c r="I409" s="66">
        <f t="shared" si="32"/>
        <v>15.8</v>
      </c>
    </row>
    <row r="410" spans="1:9">
      <c r="A410" s="87">
        <v>392</v>
      </c>
      <c r="B410" s="16" t="s">
        <v>109</v>
      </c>
      <c r="C410" s="61" t="s">
        <v>950</v>
      </c>
      <c r="D410" s="64">
        <v>9</v>
      </c>
      <c r="E410" s="65">
        <v>8.6999999999999993</v>
      </c>
      <c r="F410" s="65">
        <v>6.8</v>
      </c>
      <c r="G410" s="65">
        <v>3.1</v>
      </c>
      <c r="H410" s="65">
        <v>1.7000000000000002</v>
      </c>
      <c r="I410" s="66">
        <f t="shared" si="32"/>
        <v>20.3</v>
      </c>
    </row>
    <row r="411" spans="1:9">
      <c r="A411" s="87">
        <v>393</v>
      </c>
      <c r="B411" s="56" t="s">
        <v>762</v>
      </c>
      <c r="C411" s="61" t="s">
        <v>950</v>
      </c>
      <c r="D411" s="64" t="s">
        <v>20</v>
      </c>
      <c r="E411" s="65">
        <v>6.2</v>
      </c>
      <c r="F411" s="65">
        <v>4.8</v>
      </c>
      <c r="G411" s="65">
        <v>3.6</v>
      </c>
      <c r="H411" s="65">
        <v>1.2000000000000002</v>
      </c>
      <c r="I411" s="66">
        <f>SUM(E411:H411)</f>
        <v>15.8</v>
      </c>
    </row>
    <row r="412" spans="1:9">
      <c r="A412" s="87">
        <v>394</v>
      </c>
      <c r="B412" s="15" t="s">
        <v>344</v>
      </c>
      <c r="C412" s="61" t="s">
        <v>950</v>
      </c>
      <c r="D412" s="64">
        <v>15</v>
      </c>
      <c r="E412" s="65">
        <v>15.2</v>
      </c>
      <c r="F412" s="65">
        <v>10.3</v>
      </c>
      <c r="G412" s="65">
        <v>4.5999999999999996</v>
      </c>
      <c r="H412" s="65">
        <v>2.2000000000000002</v>
      </c>
      <c r="I412" s="66">
        <f>SUM(E412:H412)</f>
        <v>32.300000000000004</v>
      </c>
    </row>
    <row r="413" spans="1:9">
      <c r="A413" s="87">
        <v>395</v>
      </c>
      <c r="B413" s="72" t="s">
        <v>817</v>
      </c>
      <c r="C413" s="61" t="s">
        <v>950</v>
      </c>
      <c r="D413" s="64">
        <v>9</v>
      </c>
      <c r="E413" s="65">
        <v>8.6999999999999993</v>
      </c>
      <c r="F413" s="65">
        <v>6.8</v>
      </c>
      <c r="G413" s="65">
        <v>3.1</v>
      </c>
      <c r="H413" s="65">
        <v>1.7000000000000002</v>
      </c>
      <c r="I413" s="66">
        <f>SUM(E413:H413)</f>
        <v>20.3</v>
      </c>
    </row>
    <row r="414" spans="1:9">
      <c r="A414" s="87">
        <v>396</v>
      </c>
      <c r="B414" s="18" t="s">
        <v>763</v>
      </c>
      <c r="C414" s="61" t="s">
        <v>950</v>
      </c>
      <c r="D414" s="64" t="s">
        <v>20</v>
      </c>
      <c r="E414" s="65">
        <v>7.2</v>
      </c>
      <c r="F414" s="65">
        <v>5.3</v>
      </c>
      <c r="G414" s="65">
        <v>2.1</v>
      </c>
      <c r="H414" s="65">
        <v>1.7000000000000002</v>
      </c>
      <c r="I414" s="66">
        <f t="shared" ref="I414:I416" si="33">SUM(E414:H414)</f>
        <v>16.3</v>
      </c>
    </row>
    <row r="415" spans="1:9">
      <c r="A415" s="87">
        <v>397</v>
      </c>
      <c r="B415" s="61" t="s">
        <v>841</v>
      </c>
      <c r="C415" s="61" t="s">
        <v>950</v>
      </c>
      <c r="D415" s="64" t="s">
        <v>20</v>
      </c>
      <c r="E415" s="65">
        <v>7.2</v>
      </c>
      <c r="F415" s="65">
        <v>5.3</v>
      </c>
      <c r="G415" s="65">
        <v>2.1</v>
      </c>
      <c r="H415" s="65">
        <v>1.7000000000000002</v>
      </c>
      <c r="I415" s="66">
        <f t="shared" si="33"/>
        <v>16.3</v>
      </c>
    </row>
    <row r="416" spans="1:9">
      <c r="A416" s="87">
        <v>398</v>
      </c>
      <c r="B416" s="61" t="s">
        <v>842</v>
      </c>
      <c r="C416" s="61" t="s">
        <v>950</v>
      </c>
      <c r="D416" s="64" t="s">
        <v>20</v>
      </c>
      <c r="E416" s="65">
        <v>6.2</v>
      </c>
      <c r="F416" s="65">
        <v>4.8</v>
      </c>
      <c r="G416" s="65">
        <v>3.1</v>
      </c>
      <c r="H416" s="65">
        <v>1.2000000000000002</v>
      </c>
      <c r="I416" s="66">
        <f t="shared" si="33"/>
        <v>15.3</v>
      </c>
    </row>
    <row r="417" spans="1:963">
      <c r="A417" s="91"/>
      <c r="B417" s="17"/>
      <c r="C417" s="74" t="s">
        <v>77</v>
      </c>
      <c r="D417" s="75">
        <f>SUM(D402:D414)</f>
        <v>48</v>
      </c>
      <c r="E417" s="75">
        <f>SUM(E400:E416)</f>
        <v>133.90000000000003</v>
      </c>
      <c r="F417" s="75">
        <f>SUM(F400:F416)</f>
        <v>97.599999999999966</v>
      </c>
      <c r="G417" s="75">
        <f>SUM(G400:G416)</f>
        <v>47.700000000000017</v>
      </c>
      <c r="H417" s="75">
        <f>SUM(H400:H416)</f>
        <v>25.399999999999995</v>
      </c>
      <c r="I417" s="75">
        <f>SUM(I400:I416)</f>
        <v>304.60000000000008</v>
      </c>
    </row>
    <row r="418" spans="1:963" ht="34.5" customHeight="1">
      <c r="A418" s="120" t="s">
        <v>345</v>
      </c>
      <c r="B418" s="120"/>
      <c r="C418" s="120"/>
      <c r="D418" s="120"/>
      <c r="E418" s="120"/>
      <c r="F418" s="120"/>
      <c r="G418" s="120"/>
      <c r="H418" s="120"/>
      <c r="I418" s="120"/>
    </row>
    <row r="419" spans="1:963">
      <c r="A419" s="87">
        <v>399</v>
      </c>
      <c r="B419" s="16" t="s">
        <v>896</v>
      </c>
      <c r="C419" s="61" t="s">
        <v>952</v>
      </c>
      <c r="D419" s="71" t="s">
        <v>20</v>
      </c>
      <c r="E419" s="65">
        <v>7.2</v>
      </c>
      <c r="F419" s="65">
        <v>5.8</v>
      </c>
      <c r="G419" s="65">
        <v>2.1</v>
      </c>
      <c r="H419" s="65">
        <v>0.7</v>
      </c>
      <c r="I419" s="66">
        <f>SUM(E419:H419)</f>
        <v>15.799999999999999</v>
      </c>
    </row>
    <row r="420" spans="1:963">
      <c r="A420" s="87">
        <v>400</v>
      </c>
      <c r="B420" s="17" t="s">
        <v>346</v>
      </c>
      <c r="C420" s="61" t="s">
        <v>953</v>
      </c>
      <c r="D420" s="71" t="s">
        <v>20</v>
      </c>
      <c r="E420" s="65">
        <v>6.2</v>
      </c>
      <c r="F420" s="65">
        <v>6.3</v>
      </c>
      <c r="G420" s="65">
        <v>3.6</v>
      </c>
      <c r="H420" s="65">
        <v>1.7000000000000002</v>
      </c>
      <c r="I420" s="66">
        <f>SUM(E420:H420)</f>
        <v>17.8</v>
      </c>
    </row>
    <row r="421" spans="1:963">
      <c r="A421" s="87">
        <v>401</v>
      </c>
      <c r="B421" s="16" t="s">
        <v>786</v>
      </c>
      <c r="C421" s="61" t="s">
        <v>954</v>
      </c>
      <c r="D421" s="71">
        <v>20</v>
      </c>
      <c r="E421" s="92">
        <v>16.7</v>
      </c>
      <c r="F421" s="92">
        <v>5.8</v>
      </c>
      <c r="G421" s="92">
        <v>3.6</v>
      </c>
      <c r="H421" s="92">
        <v>2.2000000000000002</v>
      </c>
      <c r="I421" s="84">
        <f t="shared" ref="I421:I426" si="34">SUM(E421:H421)</f>
        <v>28.3</v>
      </c>
    </row>
    <row r="422" spans="1:963">
      <c r="A422" s="87">
        <v>402</v>
      </c>
      <c r="B422" s="17" t="s">
        <v>347</v>
      </c>
      <c r="C422" s="61" t="s">
        <v>897</v>
      </c>
      <c r="D422" s="71">
        <v>15</v>
      </c>
      <c r="E422" s="65">
        <v>12.7</v>
      </c>
      <c r="F422" s="65">
        <v>7.8</v>
      </c>
      <c r="G422" s="65">
        <v>5.6</v>
      </c>
      <c r="H422" s="65">
        <v>2.2000000000000002</v>
      </c>
      <c r="I422" s="84">
        <f t="shared" si="34"/>
        <v>28.3</v>
      </c>
    </row>
    <row r="423" spans="1:963">
      <c r="A423" s="87">
        <v>403</v>
      </c>
      <c r="B423" s="17" t="s">
        <v>898</v>
      </c>
      <c r="C423" s="61" t="s">
        <v>955</v>
      </c>
      <c r="D423" s="71" t="s">
        <v>20</v>
      </c>
      <c r="E423" s="65">
        <v>7.7</v>
      </c>
      <c r="F423" s="65">
        <v>4.8</v>
      </c>
      <c r="G423" s="65">
        <v>2.1</v>
      </c>
      <c r="H423" s="65">
        <v>1.7000000000000002</v>
      </c>
      <c r="I423" s="66">
        <f>SUM(E423:H423)</f>
        <v>16.3</v>
      </c>
    </row>
    <row r="424" spans="1:963">
      <c r="A424" s="87">
        <v>404</v>
      </c>
      <c r="B424" s="55" t="s">
        <v>348</v>
      </c>
      <c r="C424" s="61" t="s">
        <v>956</v>
      </c>
      <c r="D424" s="71">
        <v>3</v>
      </c>
      <c r="E424" s="65">
        <v>8.1999999999999993</v>
      </c>
      <c r="F424" s="65">
        <v>6.8</v>
      </c>
      <c r="G424" s="65">
        <v>2.6</v>
      </c>
      <c r="H424" s="65">
        <v>1.7000000000000002</v>
      </c>
      <c r="I424" s="66">
        <f>SUM(E424:H424)</f>
        <v>19.3</v>
      </c>
    </row>
    <row r="425" spans="1:963">
      <c r="A425" s="87">
        <v>405</v>
      </c>
      <c r="B425" s="57" t="s">
        <v>760</v>
      </c>
      <c r="C425" s="77" t="s">
        <v>951</v>
      </c>
      <c r="D425" s="71" t="s">
        <v>20</v>
      </c>
      <c r="E425" s="65">
        <v>6.2</v>
      </c>
      <c r="F425" s="65">
        <v>6.3</v>
      </c>
      <c r="G425" s="65">
        <v>3.1</v>
      </c>
      <c r="H425" s="65">
        <v>1.7000000000000002</v>
      </c>
      <c r="I425" s="66">
        <f>SUM(E425:H425)</f>
        <v>17.3</v>
      </c>
    </row>
    <row r="426" spans="1:963" s="2" customFormat="1">
      <c r="A426" s="87">
        <v>406</v>
      </c>
      <c r="B426" s="17" t="s">
        <v>349</v>
      </c>
      <c r="C426" s="61" t="s">
        <v>957</v>
      </c>
      <c r="D426" s="64">
        <v>9</v>
      </c>
      <c r="E426" s="65">
        <v>17.2</v>
      </c>
      <c r="F426" s="65">
        <v>9.3000000000000007</v>
      </c>
      <c r="G426" s="65">
        <v>4.0999999999999996</v>
      </c>
      <c r="H426" s="65">
        <v>1.7000000000000002</v>
      </c>
      <c r="I426" s="66">
        <f t="shared" si="34"/>
        <v>32.300000000000004</v>
      </c>
    </row>
    <row r="427" spans="1:963" s="2" customFormat="1">
      <c r="A427" s="87">
        <v>407</v>
      </c>
      <c r="B427" s="15" t="s">
        <v>350</v>
      </c>
      <c r="C427" s="61" t="s">
        <v>958</v>
      </c>
      <c r="D427" s="64" t="s">
        <v>20</v>
      </c>
      <c r="E427" s="65">
        <v>8.1999999999999993</v>
      </c>
      <c r="F427" s="65">
        <v>6.8</v>
      </c>
      <c r="G427" s="65">
        <v>2.6</v>
      </c>
      <c r="H427" s="65">
        <v>1.7000000000000002</v>
      </c>
      <c r="I427" s="66">
        <f>SUM(E427:H427)</f>
        <v>19.3</v>
      </c>
    </row>
    <row r="428" spans="1:963" s="2" customFormat="1">
      <c r="A428" s="87">
        <v>408</v>
      </c>
      <c r="B428" s="15" t="s">
        <v>351</v>
      </c>
      <c r="C428" s="77" t="s">
        <v>951</v>
      </c>
      <c r="D428" s="64" t="s">
        <v>20</v>
      </c>
      <c r="E428" s="65">
        <v>7.2</v>
      </c>
      <c r="F428" s="65">
        <v>5.8</v>
      </c>
      <c r="G428" s="65">
        <v>2.1</v>
      </c>
      <c r="H428" s="65">
        <v>0.7</v>
      </c>
      <c r="I428" s="66">
        <f>SUM(E428:H428)</f>
        <v>15.799999999999999</v>
      </c>
    </row>
    <row r="429" spans="1:963" s="2" customFormat="1">
      <c r="A429" s="87">
        <v>409</v>
      </c>
      <c r="B429" s="54" t="s">
        <v>352</v>
      </c>
      <c r="C429" s="77" t="s">
        <v>951</v>
      </c>
      <c r="D429" s="64" t="s">
        <v>20</v>
      </c>
      <c r="E429" s="65">
        <v>6.2</v>
      </c>
      <c r="F429" s="65">
        <v>6.3</v>
      </c>
      <c r="G429" s="65">
        <v>3.6</v>
      </c>
      <c r="H429" s="65">
        <v>1.7000000000000002</v>
      </c>
      <c r="I429" s="66">
        <f>SUM(E429:H429)</f>
        <v>17.8</v>
      </c>
    </row>
    <row r="430" spans="1:963" s="2" customFormat="1">
      <c r="A430" s="87">
        <v>410</v>
      </c>
      <c r="B430" s="54" t="s">
        <v>353</v>
      </c>
      <c r="C430" s="77" t="s">
        <v>951</v>
      </c>
      <c r="D430" s="64">
        <v>6</v>
      </c>
      <c r="E430" s="65">
        <v>6.2</v>
      </c>
      <c r="F430" s="65">
        <v>5.8</v>
      </c>
      <c r="G430" s="65">
        <v>2.1</v>
      </c>
      <c r="H430" s="65">
        <v>1.7000000000000002</v>
      </c>
      <c r="I430" s="66">
        <f>SUM(E430:H430)</f>
        <v>15.8</v>
      </c>
    </row>
    <row r="431" spans="1:963" ht="18.75" customHeight="1">
      <c r="A431" s="92"/>
      <c r="B431" s="77"/>
      <c r="C431" s="74" t="s">
        <v>77</v>
      </c>
      <c r="D431" s="75">
        <f>SUM(D421:D430)</f>
        <v>53</v>
      </c>
      <c r="E431" s="75">
        <f>SUM(E419:E430)</f>
        <v>109.90000000000002</v>
      </c>
      <c r="F431" s="75">
        <f>SUM(F419:F430)</f>
        <v>77.59999999999998</v>
      </c>
      <c r="G431" s="75">
        <f>SUM(G419:G430)</f>
        <v>37.20000000000001</v>
      </c>
      <c r="H431" s="75">
        <f>SUM(H419:H430)</f>
        <v>19.399999999999995</v>
      </c>
      <c r="I431" s="75">
        <f>SUM(I419:I430)</f>
        <v>244.10000000000005</v>
      </c>
    </row>
    <row r="432" spans="1:963" ht="33.950000000000003" customHeight="1">
      <c r="A432" s="120" t="s">
        <v>354</v>
      </c>
      <c r="B432" s="120"/>
      <c r="C432" s="120"/>
      <c r="D432" s="120"/>
      <c r="E432" s="120"/>
      <c r="F432" s="120"/>
      <c r="G432" s="120"/>
      <c r="H432" s="120"/>
      <c r="I432" s="12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  <c r="IX432" s="1"/>
      <c r="IY432" s="1"/>
      <c r="IZ432" s="1"/>
      <c r="JA432" s="1"/>
      <c r="JB432" s="1"/>
      <c r="JC432" s="1"/>
      <c r="JD432" s="1"/>
      <c r="JE432" s="1"/>
      <c r="JF432" s="1"/>
      <c r="JG432" s="1"/>
      <c r="JH432" s="1"/>
      <c r="JI432" s="1"/>
      <c r="JJ432" s="1"/>
      <c r="JK432" s="1"/>
      <c r="JL432" s="1"/>
      <c r="JM432" s="1"/>
      <c r="JN432" s="1"/>
      <c r="JO432" s="1"/>
      <c r="JP432" s="1"/>
      <c r="JQ432" s="1"/>
      <c r="JR432" s="1"/>
      <c r="JS432" s="1"/>
      <c r="JT432" s="1"/>
      <c r="JU432" s="1"/>
      <c r="JV432" s="1"/>
      <c r="JW432" s="1"/>
      <c r="JX432" s="1"/>
      <c r="JY432" s="1"/>
      <c r="JZ432" s="1"/>
      <c r="KA432" s="1"/>
      <c r="KB432" s="1"/>
      <c r="KC432" s="1"/>
      <c r="KD432" s="1"/>
      <c r="KE432" s="1"/>
      <c r="KF432" s="1"/>
      <c r="KG432" s="1"/>
      <c r="KH432" s="1"/>
      <c r="KI432" s="1"/>
      <c r="KJ432" s="1"/>
      <c r="KK432" s="1"/>
      <c r="KL432" s="1"/>
      <c r="KM432" s="1"/>
      <c r="KN432" s="1"/>
      <c r="KO432" s="1"/>
      <c r="KP432" s="1"/>
      <c r="KQ432" s="1"/>
      <c r="KR432" s="1"/>
      <c r="KS432" s="1"/>
      <c r="KT432" s="1"/>
      <c r="KU432" s="1"/>
      <c r="KV432" s="1"/>
      <c r="KW432" s="1"/>
      <c r="KX432" s="1"/>
      <c r="KY432" s="1"/>
      <c r="KZ432" s="1"/>
      <c r="LA432" s="1"/>
      <c r="LB432" s="1"/>
      <c r="LC432" s="1"/>
      <c r="LD432" s="1"/>
      <c r="LE432" s="1"/>
      <c r="LF432" s="1"/>
      <c r="LG432" s="1"/>
      <c r="LH432" s="1"/>
      <c r="LI432" s="1"/>
      <c r="LJ432" s="1"/>
      <c r="LK432" s="1"/>
      <c r="LL432" s="1"/>
      <c r="LM432" s="1"/>
      <c r="LN432" s="1"/>
      <c r="LO432" s="1"/>
      <c r="LP432" s="1"/>
      <c r="LQ432" s="1"/>
      <c r="LR432" s="1"/>
      <c r="LS432" s="1"/>
      <c r="LT432" s="1"/>
      <c r="LU432" s="1"/>
      <c r="LV432" s="1"/>
      <c r="LW432" s="1"/>
      <c r="LX432" s="1"/>
      <c r="LY432" s="1"/>
      <c r="LZ432" s="1"/>
      <c r="MA432" s="1"/>
      <c r="MB432" s="1"/>
      <c r="MC432" s="1"/>
      <c r="MD432" s="1"/>
      <c r="ME432" s="1"/>
      <c r="MF432" s="1"/>
      <c r="MG432" s="1"/>
      <c r="MH432" s="1"/>
      <c r="MI432" s="1"/>
      <c r="MJ432" s="1"/>
      <c r="MK432" s="1"/>
      <c r="ML432" s="1"/>
      <c r="MM432" s="1"/>
      <c r="MN432" s="1"/>
      <c r="MO432" s="1"/>
      <c r="MP432" s="1"/>
      <c r="MQ432" s="1"/>
      <c r="MR432" s="1"/>
      <c r="MS432" s="1"/>
      <c r="MT432" s="1"/>
      <c r="MU432" s="1"/>
      <c r="MV432" s="1"/>
      <c r="MW432" s="1"/>
      <c r="MX432" s="1"/>
      <c r="MY432" s="1"/>
      <c r="MZ432" s="1"/>
      <c r="NA432" s="1"/>
      <c r="NB432" s="1"/>
      <c r="NC432" s="1"/>
      <c r="ND432" s="1"/>
      <c r="NE432" s="1"/>
      <c r="NF432" s="1"/>
      <c r="NG432" s="1"/>
      <c r="NH432" s="1"/>
      <c r="NI432" s="1"/>
      <c r="NJ432" s="1"/>
      <c r="NK432" s="1"/>
      <c r="NL432" s="1"/>
      <c r="NM432" s="1"/>
      <c r="NN432" s="1"/>
      <c r="NO432" s="1"/>
      <c r="NP432" s="1"/>
      <c r="NQ432" s="1"/>
      <c r="NR432" s="1"/>
      <c r="NS432" s="1"/>
      <c r="NT432" s="1"/>
      <c r="NU432" s="1"/>
      <c r="NV432" s="1"/>
      <c r="NW432" s="1"/>
      <c r="NX432" s="1"/>
      <c r="NY432" s="1"/>
      <c r="NZ432" s="1"/>
      <c r="OA432" s="1"/>
      <c r="OB432" s="1"/>
      <c r="OC432" s="1"/>
      <c r="OD432" s="1"/>
      <c r="OE432" s="1"/>
      <c r="OF432" s="1"/>
      <c r="OG432" s="1"/>
      <c r="OH432" s="1"/>
      <c r="OI432" s="1"/>
      <c r="OJ432" s="1"/>
      <c r="OK432" s="1"/>
      <c r="OL432" s="1"/>
      <c r="OM432" s="1"/>
      <c r="ON432" s="1"/>
      <c r="OO432" s="1"/>
      <c r="OP432" s="1"/>
      <c r="OQ432" s="1"/>
      <c r="OR432" s="1"/>
      <c r="OS432" s="1"/>
      <c r="OT432" s="1"/>
      <c r="OU432" s="1"/>
      <c r="OV432" s="1"/>
      <c r="OW432" s="1"/>
      <c r="OX432" s="1"/>
      <c r="OY432" s="1"/>
      <c r="OZ432" s="1"/>
      <c r="PA432" s="1"/>
      <c r="PB432" s="1"/>
      <c r="PC432" s="1"/>
      <c r="PD432" s="1"/>
      <c r="PE432" s="1"/>
      <c r="PF432" s="1"/>
      <c r="PG432" s="1"/>
      <c r="PH432" s="1"/>
      <c r="PI432" s="1"/>
      <c r="PJ432" s="1"/>
      <c r="PK432" s="1"/>
      <c r="PL432" s="1"/>
      <c r="PM432" s="1"/>
      <c r="PN432" s="1"/>
      <c r="PO432" s="1"/>
      <c r="PP432" s="1"/>
      <c r="PQ432" s="1"/>
      <c r="PR432" s="1"/>
      <c r="PS432" s="1"/>
      <c r="PT432" s="1"/>
      <c r="PU432" s="1"/>
      <c r="PV432" s="1"/>
      <c r="PW432" s="1"/>
      <c r="PX432" s="1"/>
      <c r="PY432" s="1"/>
      <c r="PZ432" s="1"/>
      <c r="QA432" s="1"/>
      <c r="QB432" s="1"/>
      <c r="QC432" s="1"/>
      <c r="QD432" s="1"/>
      <c r="QE432" s="1"/>
      <c r="QF432" s="1"/>
      <c r="QG432" s="1"/>
      <c r="QH432" s="1"/>
      <c r="QI432" s="1"/>
      <c r="QJ432" s="1"/>
      <c r="QK432" s="1"/>
      <c r="QL432" s="1"/>
      <c r="QM432" s="1"/>
      <c r="QN432" s="1"/>
      <c r="QO432" s="1"/>
      <c r="QP432" s="1"/>
      <c r="QQ432" s="1"/>
      <c r="QR432" s="1"/>
      <c r="QS432" s="1"/>
      <c r="QT432" s="1"/>
      <c r="QU432" s="1"/>
      <c r="QV432" s="1"/>
      <c r="QW432" s="1"/>
      <c r="QX432" s="1"/>
      <c r="QY432" s="1"/>
      <c r="QZ432" s="1"/>
      <c r="RA432" s="1"/>
      <c r="RB432" s="1"/>
      <c r="RC432" s="1"/>
      <c r="RD432" s="1"/>
      <c r="RE432" s="1"/>
      <c r="RF432" s="1"/>
      <c r="RG432" s="1"/>
      <c r="RH432" s="1"/>
      <c r="RI432" s="1"/>
      <c r="RJ432" s="1"/>
      <c r="RK432" s="1"/>
      <c r="RL432" s="1"/>
      <c r="RM432" s="1"/>
      <c r="RN432" s="1"/>
      <c r="RO432" s="1"/>
      <c r="RP432" s="1"/>
      <c r="RQ432" s="1"/>
      <c r="RR432" s="1"/>
      <c r="RS432" s="1"/>
      <c r="RT432" s="1"/>
      <c r="RU432" s="1"/>
      <c r="RV432" s="1"/>
      <c r="RW432" s="1"/>
      <c r="RX432" s="1"/>
      <c r="RY432" s="1"/>
      <c r="RZ432" s="1"/>
      <c r="SA432" s="1"/>
      <c r="SB432" s="1"/>
      <c r="SC432" s="1"/>
      <c r="SD432" s="1"/>
      <c r="SE432" s="1"/>
      <c r="SF432" s="1"/>
      <c r="SG432" s="1"/>
      <c r="SH432" s="1"/>
      <c r="SI432" s="1"/>
      <c r="SJ432" s="1"/>
      <c r="SK432" s="1"/>
      <c r="SL432" s="1"/>
      <c r="SM432" s="1"/>
      <c r="SN432" s="1"/>
      <c r="SO432" s="1"/>
      <c r="SP432" s="1"/>
      <c r="SQ432" s="1"/>
      <c r="SR432" s="1"/>
      <c r="SS432" s="1"/>
      <c r="ST432" s="1"/>
      <c r="SU432" s="1"/>
      <c r="SV432" s="1"/>
      <c r="SW432" s="1"/>
      <c r="SX432" s="1"/>
      <c r="SY432" s="1"/>
      <c r="SZ432" s="1"/>
      <c r="TA432" s="1"/>
      <c r="TB432" s="1"/>
      <c r="TC432" s="1"/>
      <c r="TD432" s="1"/>
      <c r="TE432" s="1"/>
      <c r="TF432" s="1"/>
      <c r="TG432" s="1"/>
      <c r="TH432" s="1"/>
      <c r="TI432" s="1"/>
      <c r="TJ432" s="1"/>
      <c r="TK432" s="1"/>
      <c r="TL432" s="1"/>
      <c r="TM432" s="1"/>
      <c r="TN432" s="1"/>
      <c r="TO432" s="1"/>
      <c r="TP432" s="1"/>
      <c r="TQ432" s="1"/>
      <c r="TR432" s="1"/>
      <c r="TS432" s="1"/>
      <c r="TT432" s="1"/>
      <c r="TU432" s="1"/>
      <c r="TV432" s="1"/>
      <c r="TW432" s="1"/>
      <c r="TX432" s="1"/>
      <c r="TY432" s="1"/>
      <c r="TZ432" s="1"/>
      <c r="UA432" s="1"/>
      <c r="UB432" s="1"/>
      <c r="UC432" s="1"/>
      <c r="UD432" s="1"/>
      <c r="UE432" s="1"/>
      <c r="UF432" s="1"/>
      <c r="UG432" s="1"/>
      <c r="UH432" s="1"/>
      <c r="UI432" s="1"/>
      <c r="UJ432" s="1"/>
      <c r="UK432" s="1"/>
      <c r="UL432" s="1"/>
      <c r="UM432" s="1"/>
      <c r="UN432" s="1"/>
      <c r="UO432" s="1"/>
      <c r="UP432" s="1"/>
      <c r="UQ432" s="1"/>
      <c r="UR432" s="1"/>
      <c r="US432" s="1"/>
      <c r="UT432" s="1"/>
      <c r="UU432" s="1"/>
      <c r="UV432" s="1"/>
      <c r="UW432" s="1"/>
      <c r="UX432" s="1"/>
      <c r="UY432" s="1"/>
      <c r="UZ432" s="1"/>
      <c r="VA432" s="1"/>
      <c r="VB432" s="1"/>
      <c r="VC432" s="1"/>
      <c r="VD432" s="1"/>
      <c r="VE432" s="1"/>
      <c r="VF432" s="1"/>
      <c r="VG432" s="1"/>
      <c r="VH432" s="1"/>
      <c r="VI432" s="1"/>
      <c r="VJ432" s="1"/>
      <c r="VK432" s="1"/>
      <c r="VL432" s="1"/>
      <c r="VM432" s="1"/>
      <c r="VN432" s="1"/>
      <c r="VO432" s="1"/>
      <c r="VP432" s="1"/>
      <c r="VQ432" s="1"/>
      <c r="VR432" s="1"/>
      <c r="VS432" s="1"/>
      <c r="VT432" s="1"/>
      <c r="VU432" s="1"/>
      <c r="VV432" s="1"/>
      <c r="VW432" s="1"/>
      <c r="VX432" s="1"/>
      <c r="VY432" s="1"/>
      <c r="VZ432" s="1"/>
      <c r="WA432" s="1"/>
      <c r="WB432" s="1"/>
      <c r="WC432" s="1"/>
      <c r="WD432" s="1"/>
      <c r="WE432" s="1"/>
      <c r="WF432" s="1"/>
      <c r="WG432" s="1"/>
      <c r="WH432" s="1"/>
      <c r="WI432" s="1"/>
      <c r="WJ432" s="1"/>
      <c r="WK432" s="1"/>
      <c r="WL432" s="1"/>
      <c r="WM432" s="1"/>
      <c r="WN432" s="1"/>
      <c r="WO432" s="1"/>
      <c r="WP432" s="1"/>
      <c r="WQ432" s="1"/>
      <c r="WR432" s="1"/>
      <c r="WS432" s="1"/>
      <c r="WT432" s="1"/>
      <c r="WU432" s="1"/>
      <c r="WV432" s="1"/>
      <c r="WW432" s="1"/>
      <c r="WX432" s="1"/>
      <c r="WY432" s="1"/>
      <c r="WZ432" s="1"/>
      <c r="XA432" s="1"/>
      <c r="XB432" s="1"/>
      <c r="XC432" s="1"/>
      <c r="XD432" s="1"/>
      <c r="XE432" s="1"/>
      <c r="XF432" s="1"/>
      <c r="XG432" s="1"/>
      <c r="XH432" s="1"/>
      <c r="XI432" s="1"/>
      <c r="XJ432" s="1"/>
      <c r="XK432" s="1"/>
      <c r="XL432" s="1"/>
      <c r="XM432" s="1"/>
      <c r="XN432" s="1"/>
      <c r="XO432" s="1"/>
      <c r="XP432" s="1"/>
      <c r="XQ432" s="1"/>
      <c r="XR432" s="1"/>
      <c r="XS432" s="1"/>
      <c r="XT432" s="1"/>
      <c r="XU432" s="1"/>
      <c r="XV432" s="1"/>
      <c r="XW432" s="1"/>
      <c r="XX432" s="1"/>
      <c r="XY432" s="1"/>
      <c r="XZ432" s="1"/>
      <c r="YA432" s="1"/>
      <c r="YB432" s="1"/>
      <c r="YC432" s="1"/>
      <c r="YD432" s="1"/>
      <c r="YE432" s="1"/>
      <c r="YF432" s="1"/>
      <c r="YG432" s="1"/>
      <c r="YH432" s="1"/>
      <c r="YI432" s="1"/>
      <c r="YJ432" s="1"/>
      <c r="YK432" s="1"/>
      <c r="YL432" s="1"/>
      <c r="YM432" s="1"/>
      <c r="YN432" s="1"/>
      <c r="YO432" s="1"/>
      <c r="YP432" s="1"/>
      <c r="YQ432" s="1"/>
      <c r="YR432" s="1"/>
      <c r="YS432" s="1"/>
      <c r="YT432" s="1"/>
      <c r="YU432" s="1"/>
      <c r="YV432" s="1"/>
      <c r="YW432" s="1"/>
      <c r="YX432" s="1"/>
      <c r="YY432" s="1"/>
      <c r="YZ432" s="1"/>
      <c r="ZA432" s="1"/>
      <c r="ZB432" s="1"/>
      <c r="ZC432" s="1"/>
      <c r="ZD432" s="1"/>
      <c r="ZE432" s="1"/>
      <c r="ZF432" s="1"/>
      <c r="ZG432" s="1"/>
      <c r="ZH432" s="1"/>
      <c r="ZI432" s="1"/>
      <c r="ZJ432" s="1"/>
      <c r="ZK432" s="1"/>
      <c r="ZL432" s="1"/>
      <c r="ZM432" s="1"/>
      <c r="ZN432" s="1"/>
      <c r="ZO432" s="1"/>
      <c r="ZP432" s="1"/>
      <c r="ZQ432" s="1"/>
      <c r="ZR432" s="1"/>
      <c r="ZS432" s="1"/>
      <c r="ZT432" s="1"/>
      <c r="ZU432" s="1"/>
      <c r="ZV432" s="1"/>
      <c r="ZW432" s="1"/>
      <c r="ZX432" s="1"/>
      <c r="ZY432" s="1"/>
      <c r="ZZ432" s="1"/>
      <c r="AAA432" s="1"/>
      <c r="AAB432" s="1"/>
      <c r="AAC432" s="1"/>
      <c r="AAD432" s="1"/>
      <c r="AAE432" s="1"/>
      <c r="AAF432" s="1"/>
      <c r="AAG432" s="1"/>
      <c r="AAH432" s="1"/>
      <c r="AAI432" s="1"/>
      <c r="AAJ432" s="1"/>
      <c r="AAK432" s="1"/>
      <c r="AAL432" s="1"/>
      <c r="AAM432" s="1"/>
      <c r="AAN432" s="1"/>
      <c r="AAO432" s="1"/>
      <c r="AAP432" s="1"/>
      <c r="AAQ432" s="1"/>
      <c r="AAR432" s="1"/>
      <c r="AAS432" s="1"/>
      <c r="AAT432" s="1"/>
      <c r="AAU432" s="1"/>
      <c r="AAV432" s="1"/>
      <c r="AAW432" s="1"/>
      <c r="AAX432" s="1"/>
      <c r="AAY432" s="1"/>
      <c r="AAZ432" s="1"/>
      <c r="ABA432" s="1"/>
      <c r="ABB432" s="1"/>
      <c r="ABC432" s="1"/>
      <c r="ABD432" s="1"/>
      <c r="ABE432" s="1"/>
      <c r="ABF432" s="1"/>
      <c r="ABG432" s="1"/>
      <c r="ABH432" s="1"/>
      <c r="ABI432" s="1"/>
      <c r="ABJ432" s="1"/>
      <c r="ABK432" s="1"/>
      <c r="ABL432" s="1"/>
      <c r="ABM432" s="1"/>
      <c r="ABN432" s="1"/>
      <c r="ABO432" s="1"/>
      <c r="ABP432" s="1"/>
      <c r="ABQ432" s="1"/>
      <c r="ABR432" s="1"/>
      <c r="ABS432" s="1"/>
      <c r="ABT432" s="1"/>
      <c r="ABU432" s="1"/>
      <c r="ABV432" s="1"/>
      <c r="ABW432" s="1"/>
      <c r="ABX432" s="1"/>
      <c r="ABY432" s="1"/>
      <c r="ABZ432" s="1"/>
      <c r="ACA432" s="1"/>
      <c r="ACB432" s="1"/>
      <c r="ACC432" s="1"/>
      <c r="ACD432" s="1"/>
      <c r="ACE432" s="1"/>
      <c r="ACF432" s="1"/>
      <c r="ACG432" s="1"/>
      <c r="ACH432" s="1"/>
      <c r="ACI432" s="1"/>
      <c r="ACJ432" s="1"/>
      <c r="ACK432" s="1"/>
      <c r="ACL432" s="1"/>
      <c r="ACM432" s="1"/>
      <c r="ACN432" s="1"/>
      <c r="ACO432" s="1"/>
      <c r="ACP432" s="1"/>
      <c r="ACQ432" s="1"/>
      <c r="ACR432" s="1"/>
      <c r="ACS432" s="1"/>
      <c r="ACT432" s="1"/>
      <c r="ACU432" s="1"/>
      <c r="ACV432" s="1"/>
      <c r="ACW432" s="1"/>
      <c r="ACX432" s="1"/>
      <c r="ACY432" s="1"/>
      <c r="ACZ432" s="1"/>
      <c r="ADA432" s="1"/>
      <c r="ADB432" s="1"/>
      <c r="ADC432" s="1"/>
      <c r="ADD432" s="1"/>
      <c r="ADE432" s="1"/>
      <c r="ADF432" s="1"/>
      <c r="ADG432" s="1"/>
      <c r="ADH432" s="1"/>
      <c r="ADI432" s="1"/>
      <c r="ADJ432" s="1"/>
      <c r="ADK432" s="1"/>
      <c r="ADL432" s="1"/>
      <c r="ADM432" s="1"/>
      <c r="ADN432" s="1"/>
      <c r="ADO432" s="1"/>
      <c r="ADP432" s="1"/>
      <c r="ADQ432" s="1"/>
      <c r="ADR432" s="1"/>
      <c r="ADS432" s="1"/>
      <c r="ADT432" s="1"/>
      <c r="ADU432" s="1"/>
      <c r="ADV432" s="1"/>
      <c r="ADW432" s="1"/>
      <c r="ADX432" s="1"/>
      <c r="ADY432" s="1"/>
      <c r="ADZ432" s="1"/>
      <c r="AEA432" s="1"/>
      <c r="AEB432" s="1"/>
      <c r="AEC432" s="1"/>
      <c r="AED432" s="1"/>
      <c r="AEE432" s="1"/>
      <c r="AEF432" s="1"/>
      <c r="AEG432" s="1"/>
      <c r="AEH432" s="1"/>
      <c r="AEI432" s="1"/>
      <c r="AEJ432" s="1"/>
      <c r="AEK432" s="1"/>
      <c r="AEL432" s="1"/>
      <c r="AEM432" s="1"/>
      <c r="AEN432" s="1"/>
      <c r="AEO432" s="1"/>
      <c r="AEP432" s="1"/>
      <c r="AEQ432" s="1"/>
      <c r="AER432" s="1"/>
      <c r="AES432" s="1"/>
      <c r="AET432" s="1"/>
      <c r="AEU432" s="1"/>
      <c r="AEV432" s="1"/>
      <c r="AEW432" s="1"/>
      <c r="AEX432" s="1"/>
      <c r="AEY432" s="1"/>
      <c r="AEZ432" s="1"/>
      <c r="AFA432" s="1"/>
      <c r="AFB432" s="1"/>
      <c r="AFC432" s="1"/>
      <c r="AFD432" s="1"/>
      <c r="AFE432" s="1"/>
      <c r="AFF432" s="1"/>
      <c r="AFG432" s="1"/>
      <c r="AFH432" s="1"/>
      <c r="AFI432" s="1"/>
      <c r="AFJ432" s="1"/>
      <c r="AFK432" s="1"/>
      <c r="AFL432" s="1"/>
      <c r="AFM432" s="1"/>
      <c r="AFN432" s="1"/>
      <c r="AFO432" s="1"/>
      <c r="AFP432" s="1"/>
      <c r="AFQ432" s="1"/>
      <c r="AFR432" s="1"/>
      <c r="AFS432" s="1"/>
      <c r="AFT432" s="1"/>
      <c r="AFU432" s="1"/>
      <c r="AFV432" s="1"/>
      <c r="AFW432" s="1"/>
      <c r="AFX432" s="1"/>
      <c r="AFY432" s="1"/>
      <c r="AFZ432" s="1"/>
      <c r="AGA432" s="1"/>
      <c r="AGB432" s="1"/>
      <c r="AGC432" s="1"/>
      <c r="AGD432" s="1"/>
      <c r="AGE432" s="1"/>
      <c r="AGF432" s="1"/>
      <c r="AGG432" s="1"/>
      <c r="AGH432" s="1"/>
      <c r="AGI432" s="1"/>
      <c r="AGJ432" s="1"/>
      <c r="AGK432" s="1"/>
      <c r="AGL432" s="1"/>
      <c r="AGM432" s="1"/>
      <c r="AGN432" s="1"/>
      <c r="AGO432" s="1"/>
      <c r="AGP432" s="1"/>
      <c r="AGQ432" s="1"/>
      <c r="AGR432" s="1"/>
      <c r="AGS432" s="1"/>
      <c r="AGT432" s="1"/>
      <c r="AGU432" s="1"/>
      <c r="AGV432" s="1"/>
      <c r="AGW432" s="1"/>
      <c r="AGX432" s="1"/>
      <c r="AGY432" s="1"/>
      <c r="AGZ432" s="1"/>
      <c r="AHA432" s="1"/>
      <c r="AHB432" s="1"/>
      <c r="AHC432" s="1"/>
      <c r="AHD432" s="1"/>
      <c r="AHE432" s="1"/>
      <c r="AHF432" s="1"/>
      <c r="AHG432" s="1"/>
      <c r="AHH432" s="1"/>
      <c r="AHI432" s="1"/>
      <c r="AHJ432" s="1"/>
      <c r="AHK432" s="1"/>
      <c r="AHL432" s="1"/>
      <c r="AHM432" s="1"/>
      <c r="AHN432" s="1"/>
      <c r="AHO432" s="1"/>
      <c r="AHP432" s="1"/>
      <c r="AHQ432" s="1"/>
      <c r="AHR432" s="1"/>
      <c r="AHS432" s="1"/>
      <c r="AHT432" s="1"/>
      <c r="AHU432" s="1"/>
      <c r="AHV432" s="1"/>
      <c r="AHW432" s="1"/>
      <c r="AHX432" s="1"/>
      <c r="AHY432" s="1"/>
      <c r="AHZ432" s="1"/>
      <c r="AIA432" s="1"/>
      <c r="AIB432" s="1"/>
      <c r="AIC432" s="1"/>
      <c r="AID432" s="1"/>
      <c r="AIE432" s="1"/>
      <c r="AIF432" s="1"/>
      <c r="AIG432" s="1"/>
      <c r="AIH432" s="1"/>
      <c r="AII432" s="1"/>
      <c r="AIJ432" s="1"/>
      <c r="AIK432" s="1"/>
      <c r="AIL432" s="1"/>
      <c r="AIM432" s="1"/>
      <c r="AIN432" s="1"/>
      <c r="AIO432" s="1"/>
      <c r="AIP432" s="1"/>
      <c r="AIQ432" s="1"/>
      <c r="AIR432" s="1"/>
      <c r="AIS432" s="1"/>
      <c r="AIT432" s="1"/>
      <c r="AIU432" s="1"/>
      <c r="AIV432" s="1"/>
      <c r="AIW432" s="1"/>
      <c r="AIX432" s="1"/>
      <c r="AIY432" s="1"/>
      <c r="AIZ432" s="1"/>
      <c r="AJA432" s="1"/>
      <c r="AJB432" s="1"/>
      <c r="AJC432" s="1"/>
      <c r="AJD432" s="1"/>
      <c r="AJE432" s="1"/>
      <c r="AJF432" s="1"/>
      <c r="AJG432" s="1"/>
      <c r="AJH432" s="1"/>
      <c r="AJI432" s="1"/>
      <c r="AJJ432" s="1"/>
      <c r="AJK432" s="1"/>
      <c r="AJL432" s="1"/>
      <c r="AJM432" s="1"/>
      <c r="AJN432" s="1"/>
      <c r="AJO432" s="1"/>
      <c r="AJP432" s="1"/>
      <c r="AJQ432" s="1"/>
      <c r="AJR432" s="1"/>
      <c r="AJS432" s="1"/>
      <c r="AJT432" s="1"/>
      <c r="AJU432" s="1"/>
      <c r="AJV432" s="1"/>
      <c r="AJW432" s="1"/>
      <c r="AJX432" s="1"/>
      <c r="AJY432" s="1"/>
      <c r="AJZ432" s="1"/>
      <c r="AKA432" s="1"/>
    </row>
    <row r="433" spans="1:9" s="5" customFormat="1">
      <c r="A433" s="78">
        <v>411</v>
      </c>
      <c r="B433" s="58" t="s">
        <v>355</v>
      </c>
      <c r="C433" s="93" t="s">
        <v>959</v>
      </c>
      <c r="D433" s="29">
        <v>6</v>
      </c>
      <c r="E433" s="65">
        <v>0</v>
      </c>
      <c r="F433" s="65">
        <v>0</v>
      </c>
      <c r="G433" s="65">
        <v>0</v>
      </c>
      <c r="H433" s="65">
        <v>0</v>
      </c>
      <c r="I433" s="89">
        <f t="shared" ref="I433:I439" si="35">SUM(E433:H433)</f>
        <v>0</v>
      </c>
    </row>
    <row r="434" spans="1:9" s="5" customFormat="1">
      <c r="A434" s="78">
        <v>412</v>
      </c>
      <c r="B434" s="58" t="s">
        <v>356</v>
      </c>
      <c r="C434" s="93" t="s">
        <v>965</v>
      </c>
      <c r="D434" s="29">
        <v>6</v>
      </c>
      <c r="E434" s="65">
        <v>0</v>
      </c>
      <c r="F434" s="65">
        <v>0</v>
      </c>
      <c r="G434" s="65">
        <v>0</v>
      </c>
      <c r="H434" s="65">
        <v>0</v>
      </c>
      <c r="I434" s="89">
        <f t="shared" si="35"/>
        <v>0</v>
      </c>
    </row>
    <row r="435" spans="1:9" s="5" customFormat="1">
      <c r="A435" s="78">
        <v>413</v>
      </c>
      <c r="B435" s="58" t="s">
        <v>357</v>
      </c>
      <c r="C435" s="93" t="s">
        <v>964</v>
      </c>
      <c r="D435" s="29">
        <v>6</v>
      </c>
      <c r="E435" s="65">
        <v>0</v>
      </c>
      <c r="F435" s="65">
        <v>0</v>
      </c>
      <c r="G435" s="65">
        <v>0</v>
      </c>
      <c r="H435" s="65">
        <v>0</v>
      </c>
      <c r="I435" s="89">
        <f t="shared" si="35"/>
        <v>0</v>
      </c>
    </row>
    <row r="436" spans="1:9" s="5" customFormat="1">
      <c r="A436" s="78">
        <v>414</v>
      </c>
      <c r="B436" s="58" t="s">
        <v>358</v>
      </c>
      <c r="C436" s="93" t="s">
        <v>963</v>
      </c>
      <c r="D436" s="29">
        <v>6</v>
      </c>
      <c r="E436" s="65">
        <v>0</v>
      </c>
      <c r="F436" s="65">
        <v>0</v>
      </c>
      <c r="G436" s="65">
        <v>0</v>
      </c>
      <c r="H436" s="65">
        <v>0</v>
      </c>
      <c r="I436" s="89">
        <f t="shared" si="35"/>
        <v>0</v>
      </c>
    </row>
    <row r="437" spans="1:9" s="5" customFormat="1">
      <c r="A437" s="78">
        <v>415</v>
      </c>
      <c r="B437" s="58" t="s">
        <v>359</v>
      </c>
      <c r="C437" s="93" t="s">
        <v>962</v>
      </c>
      <c r="D437" s="29">
        <v>6</v>
      </c>
      <c r="E437" s="65">
        <v>0</v>
      </c>
      <c r="F437" s="65">
        <v>0</v>
      </c>
      <c r="G437" s="65">
        <v>0</v>
      </c>
      <c r="H437" s="65">
        <v>0</v>
      </c>
      <c r="I437" s="89">
        <f t="shared" si="35"/>
        <v>0</v>
      </c>
    </row>
    <row r="438" spans="1:9" s="5" customFormat="1">
      <c r="A438" s="78">
        <v>416</v>
      </c>
      <c r="B438" s="58" t="s">
        <v>360</v>
      </c>
      <c r="C438" s="93" t="s">
        <v>960</v>
      </c>
      <c r="D438" s="29">
        <v>100</v>
      </c>
      <c r="E438" s="65">
        <v>0</v>
      </c>
      <c r="F438" s="65">
        <v>0</v>
      </c>
      <c r="G438" s="65">
        <v>0</v>
      </c>
      <c r="H438" s="65">
        <v>0</v>
      </c>
      <c r="I438" s="89">
        <f t="shared" si="35"/>
        <v>0</v>
      </c>
    </row>
    <row r="439" spans="1:9" s="5" customFormat="1" ht="14.25" customHeight="1">
      <c r="A439" s="78">
        <v>417</v>
      </c>
      <c r="B439" s="58" t="s">
        <v>361</v>
      </c>
      <c r="C439" s="93" t="s">
        <v>961</v>
      </c>
      <c r="D439" s="29">
        <v>6</v>
      </c>
      <c r="E439" s="65">
        <v>0</v>
      </c>
      <c r="F439" s="65">
        <v>0</v>
      </c>
      <c r="G439" s="65">
        <v>0</v>
      </c>
      <c r="H439" s="65">
        <v>0</v>
      </c>
      <c r="I439" s="89">
        <f t="shared" si="35"/>
        <v>0</v>
      </c>
    </row>
    <row r="440" spans="1:9" s="5" customFormat="1" ht="14.25" customHeight="1">
      <c r="A440" s="78">
        <v>418</v>
      </c>
      <c r="B440" s="19" t="s">
        <v>362</v>
      </c>
      <c r="C440" s="93" t="s">
        <v>932</v>
      </c>
      <c r="D440" s="29">
        <v>6</v>
      </c>
      <c r="E440" s="65">
        <v>0</v>
      </c>
      <c r="F440" s="65">
        <v>0</v>
      </c>
      <c r="G440" s="65">
        <v>0</v>
      </c>
      <c r="H440" s="65">
        <v>0</v>
      </c>
      <c r="I440" s="66">
        <f t="shared" ref="I440:I461" si="36">SUM(E440:H440)</f>
        <v>0</v>
      </c>
    </row>
    <row r="441" spans="1:9" s="5" customFormat="1" ht="14.25" customHeight="1">
      <c r="A441" s="78">
        <v>419</v>
      </c>
      <c r="B441" s="19" t="s">
        <v>363</v>
      </c>
      <c r="C441" s="93" t="s">
        <v>932</v>
      </c>
      <c r="D441" s="29">
        <v>6</v>
      </c>
      <c r="E441" s="65">
        <v>0</v>
      </c>
      <c r="F441" s="65">
        <v>0</v>
      </c>
      <c r="G441" s="65">
        <v>0</v>
      </c>
      <c r="H441" s="65">
        <v>0</v>
      </c>
      <c r="I441" s="66">
        <f t="shared" si="36"/>
        <v>0</v>
      </c>
    </row>
    <row r="442" spans="1:9" s="5" customFormat="1" ht="14.25" customHeight="1">
      <c r="A442" s="78">
        <v>420</v>
      </c>
      <c r="B442" s="19" t="s">
        <v>364</v>
      </c>
      <c r="C442" s="93" t="s">
        <v>932</v>
      </c>
      <c r="D442" s="29">
        <v>6</v>
      </c>
      <c r="E442" s="65">
        <v>0</v>
      </c>
      <c r="F442" s="65">
        <v>0</v>
      </c>
      <c r="G442" s="65">
        <v>0</v>
      </c>
      <c r="H442" s="65">
        <v>0</v>
      </c>
      <c r="I442" s="66">
        <f t="shared" si="36"/>
        <v>0</v>
      </c>
    </row>
    <row r="443" spans="1:9" s="5" customFormat="1" ht="14.25" customHeight="1">
      <c r="A443" s="78">
        <v>421</v>
      </c>
      <c r="B443" s="19" t="s">
        <v>365</v>
      </c>
      <c r="C443" s="93" t="s">
        <v>932</v>
      </c>
      <c r="D443" s="29">
        <v>6</v>
      </c>
      <c r="E443" s="65">
        <v>0</v>
      </c>
      <c r="F443" s="65">
        <v>0</v>
      </c>
      <c r="G443" s="65">
        <v>0</v>
      </c>
      <c r="H443" s="65">
        <v>0</v>
      </c>
      <c r="I443" s="66">
        <f t="shared" si="36"/>
        <v>0</v>
      </c>
    </row>
    <row r="444" spans="1:9" s="5" customFormat="1" ht="14.25" customHeight="1">
      <c r="A444" s="78">
        <v>422</v>
      </c>
      <c r="B444" s="19" t="s">
        <v>366</v>
      </c>
      <c r="C444" s="93" t="s">
        <v>932</v>
      </c>
      <c r="D444" s="29">
        <v>6</v>
      </c>
      <c r="E444" s="65">
        <v>0</v>
      </c>
      <c r="F444" s="65">
        <v>0</v>
      </c>
      <c r="G444" s="65">
        <v>0</v>
      </c>
      <c r="H444" s="65">
        <v>0</v>
      </c>
      <c r="I444" s="84">
        <f t="shared" si="36"/>
        <v>0</v>
      </c>
    </row>
    <row r="445" spans="1:9" s="5" customFormat="1" ht="14.25" customHeight="1">
      <c r="A445" s="78">
        <v>423</v>
      </c>
      <c r="B445" s="19" t="s">
        <v>367</v>
      </c>
      <c r="C445" s="93" t="s">
        <v>932</v>
      </c>
      <c r="D445" s="29">
        <v>6</v>
      </c>
      <c r="E445" s="65">
        <v>0</v>
      </c>
      <c r="F445" s="65">
        <v>0</v>
      </c>
      <c r="G445" s="65">
        <v>0</v>
      </c>
      <c r="H445" s="65">
        <v>0</v>
      </c>
      <c r="I445" s="84">
        <f t="shared" si="36"/>
        <v>0</v>
      </c>
    </row>
    <row r="446" spans="1:9" s="5" customFormat="1" ht="14.25" customHeight="1">
      <c r="A446" s="78">
        <v>424</v>
      </c>
      <c r="B446" s="19" t="s">
        <v>368</v>
      </c>
      <c r="C446" s="93" t="s">
        <v>932</v>
      </c>
      <c r="D446" s="29">
        <v>6</v>
      </c>
      <c r="E446" s="65">
        <v>0</v>
      </c>
      <c r="F446" s="65">
        <v>0</v>
      </c>
      <c r="G446" s="65">
        <v>0</v>
      </c>
      <c r="H446" s="65">
        <v>0</v>
      </c>
      <c r="I446" s="84">
        <f t="shared" si="36"/>
        <v>0</v>
      </c>
    </row>
    <row r="447" spans="1:9" s="5" customFormat="1" ht="14.25" customHeight="1">
      <c r="A447" s="78">
        <v>425</v>
      </c>
      <c r="B447" s="19" t="s">
        <v>369</v>
      </c>
      <c r="C447" s="93" t="s">
        <v>932</v>
      </c>
      <c r="D447" s="29">
        <v>6</v>
      </c>
      <c r="E447" s="65">
        <v>0</v>
      </c>
      <c r="F447" s="65">
        <v>0</v>
      </c>
      <c r="G447" s="65">
        <v>0</v>
      </c>
      <c r="H447" s="65">
        <v>0</v>
      </c>
      <c r="I447" s="84">
        <f t="shared" si="36"/>
        <v>0</v>
      </c>
    </row>
    <row r="448" spans="1:9" s="5" customFormat="1" ht="14.25" customHeight="1">
      <c r="A448" s="78">
        <v>426</v>
      </c>
      <c r="B448" s="19" t="s">
        <v>370</v>
      </c>
      <c r="C448" s="93" t="s">
        <v>932</v>
      </c>
      <c r="D448" s="29">
        <v>6</v>
      </c>
      <c r="E448" s="65">
        <v>0</v>
      </c>
      <c r="F448" s="65">
        <v>0</v>
      </c>
      <c r="G448" s="65">
        <v>0</v>
      </c>
      <c r="H448" s="65">
        <v>0</v>
      </c>
      <c r="I448" s="84">
        <f t="shared" si="36"/>
        <v>0</v>
      </c>
    </row>
    <row r="449" spans="1:963" s="5" customFormat="1" ht="14.25" customHeight="1">
      <c r="A449" s="78">
        <v>427</v>
      </c>
      <c r="B449" s="19" t="s">
        <v>371</v>
      </c>
      <c r="C449" s="93" t="s">
        <v>932</v>
      </c>
      <c r="D449" s="29">
        <v>6</v>
      </c>
      <c r="E449" s="65">
        <v>0</v>
      </c>
      <c r="F449" s="65">
        <v>0</v>
      </c>
      <c r="G449" s="65">
        <v>0</v>
      </c>
      <c r="H449" s="65">
        <v>0</v>
      </c>
      <c r="I449" s="89">
        <f t="shared" si="36"/>
        <v>0</v>
      </c>
    </row>
    <row r="450" spans="1:963" s="5" customFormat="1" ht="14.25" customHeight="1">
      <c r="A450" s="78">
        <v>428</v>
      </c>
      <c r="B450" s="19" t="s">
        <v>372</v>
      </c>
      <c r="C450" s="93" t="s">
        <v>932</v>
      </c>
      <c r="D450" s="29">
        <v>6</v>
      </c>
      <c r="E450" s="65">
        <v>0</v>
      </c>
      <c r="F450" s="65">
        <v>0</v>
      </c>
      <c r="G450" s="65">
        <v>0</v>
      </c>
      <c r="H450" s="65">
        <v>0</v>
      </c>
      <c r="I450" s="89">
        <f t="shared" si="36"/>
        <v>0</v>
      </c>
    </row>
    <row r="451" spans="1:963" s="5" customFormat="1" ht="14.25" customHeight="1">
      <c r="A451" s="78">
        <v>429</v>
      </c>
      <c r="B451" s="19" t="s">
        <v>373</v>
      </c>
      <c r="C451" s="93" t="s">
        <v>932</v>
      </c>
      <c r="D451" s="29">
        <v>6</v>
      </c>
      <c r="E451" s="65">
        <v>0</v>
      </c>
      <c r="F451" s="65">
        <v>0</v>
      </c>
      <c r="G451" s="65">
        <v>0</v>
      </c>
      <c r="H451" s="65">
        <v>0</v>
      </c>
      <c r="I451" s="89">
        <f t="shared" si="36"/>
        <v>0</v>
      </c>
    </row>
    <row r="452" spans="1:963" s="5" customFormat="1" ht="14.25" customHeight="1">
      <c r="A452" s="78">
        <v>430</v>
      </c>
      <c r="B452" s="19" t="s">
        <v>374</v>
      </c>
      <c r="C452" s="93" t="s">
        <v>932</v>
      </c>
      <c r="D452" s="29">
        <v>6</v>
      </c>
      <c r="E452" s="65">
        <v>0</v>
      </c>
      <c r="F452" s="65">
        <v>0</v>
      </c>
      <c r="G452" s="65">
        <v>0</v>
      </c>
      <c r="H452" s="65">
        <v>0</v>
      </c>
      <c r="I452" s="89">
        <f t="shared" si="36"/>
        <v>0</v>
      </c>
    </row>
    <row r="453" spans="1:963" s="5" customFormat="1" ht="14.25" customHeight="1">
      <c r="A453" s="78">
        <v>431</v>
      </c>
      <c r="B453" s="19" t="s">
        <v>375</v>
      </c>
      <c r="C453" s="93" t="s">
        <v>932</v>
      </c>
      <c r="D453" s="29">
        <v>6</v>
      </c>
      <c r="E453" s="65">
        <v>0</v>
      </c>
      <c r="F453" s="65">
        <v>0</v>
      </c>
      <c r="G453" s="65">
        <v>0</v>
      </c>
      <c r="H453" s="65">
        <v>0</v>
      </c>
      <c r="I453" s="89">
        <f t="shared" si="36"/>
        <v>0</v>
      </c>
    </row>
    <row r="454" spans="1:963" s="5" customFormat="1" ht="14.25" customHeight="1">
      <c r="A454" s="78">
        <v>432</v>
      </c>
      <c r="B454" s="19" t="s">
        <v>376</v>
      </c>
      <c r="C454" s="93" t="s">
        <v>932</v>
      </c>
      <c r="D454" s="29">
        <v>6</v>
      </c>
      <c r="E454" s="65">
        <v>0</v>
      </c>
      <c r="F454" s="65">
        <v>0</v>
      </c>
      <c r="G454" s="65">
        <v>0</v>
      </c>
      <c r="H454" s="65">
        <v>0</v>
      </c>
      <c r="I454" s="89">
        <f t="shared" si="36"/>
        <v>0</v>
      </c>
    </row>
    <row r="455" spans="1:963" s="5" customFormat="1" ht="14.25" customHeight="1">
      <c r="A455" s="78">
        <v>433</v>
      </c>
      <c r="B455" s="19" t="s">
        <v>377</v>
      </c>
      <c r="C455" s="93" t="s">
        <v>932</v>
      </c>
      <c r="D455" s="29">
        <v>6</v>
      </c>
      <c r="E455" s="65">
        <v>0</v>
      </c>
      <c r="F455" s="65">
        <v>0</v>
      </c>
      <c r="G455" s="65">
        <v>0</v>
      </c>
      <c r="H455" s="65">
        <v>0</v>
      </c>
      <c r="I455" s="89">
        <f t="shared" si="36"/>
        <v>0</v>
      </c>
    </row>
    <row r="456" spans="1:963" s="5" customFormat="1" ht="14.25" customHeight="1">
      <c r="A456" s="78">
        <v>434</v>
      </c>
      <c r="B456" s="19" t="s">
        <v>378</v>
      </c>
      <c r="C456" s="93" t="s">
        <v>932</v>
      </c>
      <c r="D456" s="29">
        <v>6</v>
      </c>
      <c r="E456" s="65">
        <v>0</v>
      </c>
      <c r="F456" s="65">
        <v>0</v>
      </c>
      <c r="G456" s="65">
        <v>0</v>
      </c>
      <c r="H456" s="65">
        <v>0</v>
      </c>
      <c r="I456" s="66">
        <f t="shared" si="36"/>
        <v>0</v>
      </c>
    </row>
    <row r="457" spans="1:963" s="5" customFormat="1" ht="14.25" customHeight="1">
      <c r="A457" s="78">
        <v>435</v>
      </c>
      <c r="B457" s="19" t="s">
        <v>379</v>
      </c>
      <c r="C457" s="93" t="s">
        <v>932</v>
      </c>
      <c r="D457" s="29">
        <v>6</v>
      </c>
      <c r="E457" s="65">
        <v>0</v>
      </c>
      <c r="F457" s="65">
        <v>0</v>
      </c>
      <c r="G457" s="65">
        <v>0</v>
      </c>
      <c r="H457" s="65">
        <v>0</v>
      </c>
      <c r="I457" s="66">
        <f t="shared" si="36"/>
        <v>0</v>
      </c>
    </row>
    <row r="458" spans="1:963" s="5" customFormat="1" ht="14.25" customHeight="1">
      <c r="A458" s="78">
        <v>436</v>
      </c>
      <c r="B458" s="19" t="s">
        <v>380</v>
      </c>
      <c r="C458" s="93" t="s">
        <v>932</v>
      </c>
      <c r="D458" s="29">
        <v>6</v>
      </c>
      <c r="E458" s="65">
        <v>0</v>
      </c>
      <c r="F458" s="65">
        <v>0</v>
      </c>
      <c r="G458" s="65">
        <v>0</v>
      </c>
      <c r="H458" s="65">
        <v>0</v>
      </c>
      <c r="I458" s="66">
        <f t="shared" si="36"/>
        <v>0</v>
      </c>
    </row>
    <row r="459" spans="1:963" s="5" customFormat="1" ht="14.25" customHeight="1">
      <c r="A459" s="78">
        <v>437</v>
      </c>
      <c r="B459" s="19" t="s">
        <v>381</v>
      </c>
      <c r="C459" s="93" t="s">
        <v>932</v>
      </c>
      <c r="D459" s="29">
        <v>6</v>
      </c>
      <c r="E459" s="65">
        <v>0</v>
      </c>
      <c r="F459" s="65">
        <v>0</v>
      </c>
      <c r="G459" s="65">
        <v>0</v>
      </c>
      <c r="H459" s="65">
        <v>0</v>
      </c>
      <c r="I459" s="66">
        <f t="shared" si="36"/>
        <v>0</v>
      </c>
    </row>
    <row r="460" spans="1:963" s="5" customFormat="1" ht="14.25" customHeight="1">
      <c r="A460" s="78">
        <v>438</v>
      </c>
      <c r="B460" s="94" t="s">
        <v>382</v>
      </c>
      <c r="C460" s="93" t="s">
        <v>932</v>
      </c>
      <c r="D460" s="29">
        <v>2</v>
      </c>
      <c r="E460" s="65">
        <v>0</v>
      </c>
      <c r="F460" s="65">
        <v>0</v>
      </c>
      <c r="G460" s="65">
        <v>0</v>
      </c>
      <c r="H460" s="65">
        <v>0</v>
      </c>
      <c r="I460" s="66">
        <f t="shared" si="36"/>
        <v>0</v>
      </c>
    </row>
    <row r="461" spans="1:963" s="5" customFormat="1" ht="14.25" customHeight="1">
      <c r="A461" s="78">
        <v>439</v>
      </c>
      <c r="B461" s="94" t="s">
        <v>383</v>
      </c>
      <c r="C461" s="93" t="s">
        <v>932</v>
      </c>
      <c r="D461" s="29">
        <v>2</v>
      </c>
      <c r="E461" s="65">
        <v>0</v>
      </c>
      <c r="F461" s="65">
        <v>0</v>
      </c>
      <c r="G461" s="65">
        <v>0</v>
      </c>
      <c r="H461" s="65">
        <v>0</v>
      </c>
      <c r="I461" s="89">
        <f t="shared" si="36"/>
        <v>0</v>
      </c>
    </row>
    <row r="462" spans="1:963" ht="18.75" customHeight="1">
      <c r="A462" s="81"/>
      <c r="B462" s="95"/>
      <c r="C462" s="96" t="s">
        <v>77</v>
      </c>
      <c r="D462" s="86">
        <f t="shared" ref="D462:I462" si="37">SUM(D433:D461)</f>
        <v>260</v>
      </c>
      <c r="E462" s="86">
        <f t="shared" si="37"/>
        <v>0</v>
      </c>
      <c r="F462" s="86">
        <f t="shared" si="37"/>
        <v>0</v>
      </c>
      <c r="G462" s="86">
        <f t="shared" si="37"/>
        <v>0</v>
      </c>
      <c r="H462" s="86">
        <f t="shared" si="37"/>
        <v>0</v>
      </c>
      <c r="I462" s="86">
        <f t="shared" si="37"/>
        <v>0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  <c r="IV462" s="1"/>
      <c r="IW462" s="1"/>
      <c r="IX462" s="1"/>
      <c r="IY462" s="1"/>
      <c r="IZ462" s="1"/>
      <c r="JA462" s="1"/>
      <c r="JB462" s="1"/>
      <c r="JC462" s="1"/>
      <c r="JD462" s="1"/>
      <c r="JE462" s="1"/>
      <c r="JF462" s="1"/>
      <c r="JG462" s="1"/>
      <c r="JH462" s="1"/>
      <c r="JI462" s="1"/>
      <c r="JJ462" s="1"/>
      <c r="JK462" s="1"/>
      <c r="JL462" s="1"/>
      <c r="JM462" s="1"/>
      <c r="JN462" s="1"/>
      <c r="JO462" s="1"/>
      <c r="JP462" s="1"/>
      <c r="JQ462" s="1"/>
      <c r="JR462" s="1"/>
      <c r="JS462" s="1"/>
      <c r="JT462" s="1"/>
      <c r="JU462" s="1"/>
      <c r="JV462" s="1"/>
      <c r="JW462" s="1"/>
      <c r="JX462" s="1"/>
      <c r="JY462" s="1"/>
      <c r="JZ462" s="1"/>
      <c r="KA462" s="1"/>
      <c r="KB462" s="1"/>
      <c r="KC462" s="1"/>
      <c r="KD462" s="1"/>
      <c r="KE462" s="1"/>
      <c r="KF462" s="1"/>
      <c r="KG462" s="1"/>
      <c r="KH462" s="1"/>
      <c r="KI462" s="1"/>
      <c r="KJ462" s="1"/>
      <c r="KK462" s="1"/>
      <c r="KL462" s="1"/>
      <c r="KM462" s="1"/>
      <c r="KN462" s="1"/>
      <c r="KO462" s="1"/>
      <c r="KP462" s="1"/>
      <c r="KQ462" s="1"/>
      <c r="KR462" s="1"/>
      <c r="KS462" s="1"/>
      <c r="KT462" s="1"/>
      <c r="KU462" s="1"/>
      <c r="KV462" s="1"/>
      <c r="KW462" s="1"/>
      <c r="KX462" s="1"/>
      <c r="KY462" s="1"/>
      <c r="KZ462" s="1"/>
      <c r="LA462" s="1"/>
      <c r="LB462" s="1"/>
      <c r="LC462" s="1"/>
      <c r="LD462" s="1"/>
      <c r="LE462" s="1"/>
      <c r="LF462" s="1"/>
      <c r="LG462" s="1"/>
      <c r="LH462" s="1"/>
      <c r="LI462" s="1"/>
      <c r="LJ462" s="1"/>
      <c r="LK462" s="1"/>
      <c r="LL462" s="1"/>
      <c r="LM462" s="1"/>
      <c r="LN462" s="1"/>
      <c r="LO462" s="1"/>
      <c r="LP462" s="1"/>
      <c r="LQ462" s="1"/>
      <c r="LR462" s="1"/>
      <c r="LS462" s="1"/>
      <c r="LT462" s="1"/>
      <c r="LU462" s="1"/>
      <c r="LV462" s="1"/>
      <c r="LW462" s="1"/>
      <c r="LX462" s="1"/>
      <c r="LY462" s="1"/>
      <c r="LZ462" s="1"/>
      <c r="MA462" s="1"/>
      <c r="MB462" s="1"/>
      <c r="MC462" s="1"/>
      <c r="MD462" s="1"/>
      <c r="ME462" s="1"/>
      <c r="MF462" s="1"/>
      <c r="MG462" s="1"/>
      <c r="MH462" s="1"/>
      <c r="MI462" s="1"/>
      <c r="MJ462" s="1"/>
      <c r="MK462" s="1"/>
      <c r="ML462" s="1"/>
      <c r="MM462" s="1"/>
      <c r="MN462" s="1"/>
      <c r="MO462" s="1"/>
      <c r="MP462" s="1"/>
      <c r="MQ462" s="1"/>
      <c r="MR462" s="1"/>
      <c r="MS462" s="1"/>
      <c r="MT462" s="1"/>
      <c r="MU462" s="1"/>
      <c r="MV462" s="1"/>
      <c r="MW462" s="1"/>
      <c r="MX462" s="1"/>
      <c r="MY462" s="1"/>
      <c r="MZ462" s="1"/>
      <c r="NA462" s="1"/>
      <c r="NB462" s="1"/>
      <c r="NC462" s="1"/>
      <c r="ND462" s="1"/>
      <c r="NE462" s="1"/>
      <c r="NF462" s="1"/>
      <c r="NG462" s="1"/>
      <c r="NH462" s="1"/>
      <c r="NI462" s="1"/>
      <c r="NJ462" s="1"/>
      <c r="NK462" s="1"/>
      <c r="NL462" s="1"/>
      <c r="NM462" s="1"/>
      <c r="NN462" s="1"/>
      <c r="NO462" s="1"/>
      <c r="NP462" s="1"/>
      <c r="NQ462" s="1"/>
      <c r="NR462" s="1"/>
      <c r="NS462" s="1"/>
      <c r="NT462" s="1"/>
      <c r="NU462" s="1"/>
      <c r="NV462" s="1"/>
      <c r="NW462" s="1"/>
      <c r="NX462" s="1"/>
      <c r="NY462" s="1"/>
      <c r="NZ462" s="1"/>
      <c r="OA462" s="1"/>
      <c r="OB462" s="1"/>
      <c r="OC462" s="1"/>
      <c r="OD462" s="1"/>
      <c r="OE462" s="1"/>
      <c r="OF462" s="1"/>
      <c r="OG462" s="1"/>
      <c r="OH462" s="1"/>
      <c r="OI462" s="1"/>
      <c r="OJ462" s="1"/>
      <c r="OK462" s="1"/>
      <c r="OL462" s="1"/>
      <c r="OM462" s="1"/>
      <c r="ON462" s="1"/>
      <c r="OO462" s="1"/>
      <c r="OP462" s="1"/>
      <c r="OQ462" s="1"/>
      <c r="OR462" s="1"/>
      <c r="OS462" s="1"/>
      <c r="OT462" s="1"/>
      <c r="OU462" s="1"/>
      <c r="OV462" s="1"/>
      <c r="OW462" s="1"/>
      <c r="OX462" s="1"/>
      <c r="OY462" s="1"/>
      <c r="OZ462" s="1"/>
      <c r="PA462" s="1"/>
      <c r="PB462" s="1"/>
      <c r="PC462" s="1"/>
      <c r="PD462" s="1"/>
      <c r="PE462" s="1"/>
      <c r="PF462" s="1"/>
      <c r="PG462" s="1"/>
      <c r="PH462" s="1"/>
      <c r="PI462" s="1"/>
      <c r="PJ462" s="1"/>
      <c r="PK462" s="1"/>
      <c r="PL462" s="1"/>
      <c r="PM462" s="1"/>
      <c r="PN462" s="1"/>
      <c r="PO462" s="1"/>
      <c r="PP462" s="1"/>
      <c r="PQ462" s="1"/>
      <c r="PR462" s="1"/>
      <c r="PS462" s="1"/>
      <c r="PT462" s="1"/>
      <c r="PU462" s="1"/>
      <c r="PV462" s="1"/>
      <c r="PW462" s="1"/>
      <c r="PX462" s="1"/>
      <c r="PY462" s="1"/>
      <c r="PZ462" s="1"/>
      <c r="QA462" s="1"/>
      <c r="QB462" s="1"/>
      <c r="QC462" s="1"/>
      <c r="QD462" s="1"/>
      <c r="QE462" s="1"/>
      <c r="QF462" s="1"/>
      <c r="QG462" s="1"/>
      <c r="QH462" s="1"/>
      <c r="QI462" s="1"/>
      <c r="QJ462" s="1"/>
      <c r="QK462" s="1"/>
      <c r="QL462" s="1"/>
      <c r="QM462" s="1"/>
      <c r="QN462" s="1"/>
      <c r="QO462" s="1"/>
      <c r="QP462" s="1"/>
      <c r="QQ462" s="1"/>
      <c r="QR462" s="1"/>
      <c r="QS462" s="1"/>
      <c r="QT462" s="1"/>
      <c r="QU462" s="1"/>
      <c r="QV462" s="1"/>
      <c r="QW462" s="1"/>
      <c r="QX462" s="1"/>
      <c r="QY462" s="1"/>
      <c r="QZ462" s="1"/>
      <c r="RA462" s="1"/>
      <c r="RB462" s="1"/>
      <c r="RC462" s="1"/>
      <c r="RD462" s="1"/>
      <c r="RE462" s="1"/>
      <c r="RF462" s="1"/>
      <c r="RG462" s="1"/>
      <c r="RH462" s="1"/>
      <c r="RI462" s="1"/>
      <c r="RJ462" s="1"/>
      <c r="RK462" s="1"/>
      <c r="RL462" s="1"/>
      <c r="RM462" s="1"/>
      <c r="RN462" s="1"/>
      <c r="RO462" s="1"/>
      <c r="RP462" s="1"/>
      <c r="RQ462" s="1"/>
      <c r="RR462" s="1"/>
      <c r="RS462" s="1"/>
      <c r="RT462" s="1"/>
      <c r="RU462" s="1"/>
      <c r="RV462" s="1"/>
      <c r="RW462" s="1"/>
      <c r="RX462" s="1"/>
      <c r="RY462" s="1"/>
      <c r="RZ462" s="1"/>
      <c r="SA462" s="1"/>
      <c r="SB462" s="1"/>
      <c r="SC462" s="1"/>
      <c r="SD462" s="1"/>
      <c r="SE462" s="1"/>
      <c r="SF462" s="1"/>
      <c r="SG462" s="1"/>
      <c r="SH462" s="1"/>
      <c r="SI462" s="1"/>
      <c r="SJ462" s="1"/>
      <c r="SK462" s="1"/>
      <c r="SL462" s="1"/>
      <c r="SM462" s="1"/>
      <c r="SN462" s="1"/>
      <c r="SO462" s="1"/>
      <c r="SP462" s="1"/>
      <c r="SQ462" s="1"/>
      <c r="SR462" s="1"/>
      <c r="SS462" s="1"/>
      <c r="ST462" s="1"/>
      <c r="SU462" s="1"/>
      <c r="SV462" s="1"/>
      <c r="SW462" s="1"/>
      <c r="SX462" s="1"/>
      <c r="SY462" s="1"/>
      <c r="SZ462" s="1"/>
      <c r="TA462" s="1"/>
      <c r="TB462" s="1"/>
      <c r="TC462" s="1"/>
      <c r="TD462" s="1"/>
      <c r="TE462" s="1"/>
      <c r="TF462" s="1"/>
      <c r="TG462" s="1"/>
      <c r="TH462" s="1"/>
      <c r="TI462" s="1"/>
      <c r="TJ462" s="1"/>
      <c r="TK462" s="1"/>
      <c r="TL462" s="1"/>
      <c r="TM462" s="1"/>
      <c r="TN462" s="1"/>
      <c r="TO462" s="1"/>
      <c r="TP462" s="1"/>
      <c r="TQ462" s="1"/>
      <c r="TR462" s="1"/>
      <c r="TS462" s="1"/>
      <c r="TT462" s="1"/>
      <c r="TU462" s="1"/>
      <c r="TV462" s="1"/>
      <c r="TW462" s="1"/>
      <c r="TX462" s="1"/>
      <c r="TY462" s="1"/>
      <c r="TZ462" s="1"/>
      <c r="UA462" s="1"/>
      <c r="UB462" s="1"/>
      <c r="UC462" s="1"/>
      <c r="UD462" s="1"/>
      <c r="UE462" s="1"/>
      <c r="UF462" s="1"/>
      <c r="UG462" s="1"/>
      <c r="UH462" s="1"/>
      <c r="UI462" s="1"/>
      <c r="UJ462" s="1"/>
      <c r="UK462" s="1"/>
      <c r="UL462" s="1"/>
      <c r="UM462" s="1"/>
      <c r="UN462" s="1"/>
      <c r="UO462" s="1"/>
      <c r="UP462" s="1"/>
      <c r="UQ462" s="1"/>
      <c r="UR462" s="1"/>
      <c r="US462" s="1"/>
      <c r="UT462" s="1"/>
      <c r="UU462" s="1"/>
      <c r="UV462" s="1"/>
      <c r="UW462" s="1"/>
      <c r="UX462" s="1"/>
      <c r="UY462" s="1"/>
      <c r="UZ462" s="1"/>
      <c r="VA462" s="1"/>
      <c r="VB462" s="1"/>
      <c r="VC462" s="1"/>
      <c r="VD462" s="1"/>
      <c r="VE462" s="1"/>
      <c r="VF462" s="1"/>
      <c r="VG462" s="1"/>
      <c r="VH462" s="1"/>
      <c r="VI462" s="1"/>
      <c r="VJ462" s="1"/>
      <c r="VK462" s="1"/>
      <c r="VL462" s="1"/>
      <c r="VM462" s="1"/>
      <c r="VN462" s="1"/>
      <c r="VO462" s="1"/>
      <c r="VP462" s="1"/>
      <c r="VQ462" s="1"/>
      <c r="VR462" s="1"/>
      <c r="VS462" s="1"/>
      <c r="VT462" s="1"/>
      <c r="VU462" s="1"/>
      <c r="VV462" s="1"/>
      <c r="VW462" s="1"/>
      <c r="VX462" s="1"/>
      <c r="VY462" s="1"/>
      <c r="VZ462" s="1"/>
      <c r="WA462" s="1"/>
      <c r="WB462" s="1"/>
      <c r="WC462" s="1"/>
      <c r="WD462" s="1"/>
      <c r="WE462" s="1"/>
      <c r="WF462" s="1"/>
      <c r="WG462" s="1"/>
      <c r="WH462" s="1"/>
      <c r="WI462" s="1"/>
      <c r="WJ462" s="1"/>
      <c r="WK462" s="1"/>
      <c r="WL462" s="1"/>
      <c r="WM462" s="1"/>
      <c r="WN462" s="1"/>
      <c r="WO462" s="1"/>
      <c r="WP462" s="1"/>
      <c r="WQ462" s="1"/>
      <c r="WR462" s="1"/>
      <c r="WS462" s="1"/>
      <c r="WT462" s="1"/>
      <c r="WU462" s="1"/>
      <c r="WV462" s="1"/>
      <c r="WW462" s="1"/>
      <c r="WX462" s="1"/>
      <c r="WY462" s="1"/>
      <c r="WZ462" s="1"/>
      <c r="XA462" s="1"/>
      <c r="XB462" s="1"/>
      <c r="XC462" s="1"/>
      <c r="XD462" s="1"/>
      <c r="XE462" s="1"/>
      <c r="XF462" s="1"/>
      <c r="XG462" s="1"/>
      <c r="XH462" s="1"/>
      <c r="XI462" s="1"/>
      <c r="XJ462" s="1"/>
      <c r="XK462" s="1"/>
      <c r="XL462" s="1"/>
      <c r="XM462" s="1"/>
      <c r="XN462" s="1"/>
      <c r="XO462" s="1"/>
      <c r="XP462" s="1"/>
      <c r="XQ462" s="1"/>
      <c r="XR462" s="1"/>
      <c r="XS462" s="1"/>
      <c r="XT462" s="1"/>
      <c r="XU462" s="1"/>
      <c r="XV462" s="1"/>
      <c r="XW462" s="1"/>
      <c r="XX462" s="1"/>
      <c r="XY462" s="1"/>
      <c r="XZ462" s="1"/>
      <c r="YA462" s="1"/>
      <c r="YB462" s="1"/>
      <c r="YC462" s="1"/>
      <c r="YD462" s="1"/>
      <c r="YE462" s="1"/>
      <c r="YF462" s="1"/>
      <c r="YG462" s="1"/>
      <c r="YH462" s="1"/>
      <c r="YI462" s="1"/>
      <c r="YJ462" s="1"/>
      <c r="YK462" s="1"/>
      <c r="YL462" s="1"/>
      <c r="YM462" s="1"/>
      <c r="YN462" s="1"/>
      <c r="YO462" s="1"/>
      <c r="YP462" s="1"/>
      <c r="YQ462" s="1"/>
      <c r="YR462" s="1"/>
      <c r="YS462" s="1"/>
      <c r="YT462" s="1"/>
      <c r="YU462" s="1"/>
      <c r="YV462" s="1"/>
      <c r="YW462" s="1"/>
      <c r="YX462" s="1"/>
      <c r="YY462" s="1"/>
      <c r="YZ462" s="1"/>
      <c r="ZA462" s="1"/>
      <c r="ZB462" s="1"/>
      <c r="ZC462" s="1"/>
      <c r="ZD462" s="1"/>
      <c r="ZE462" s="1"/>
      <c r="ZF462" s="1"/>
      <c r="ZG462" s="1"/>
      <c r="ZH462" s="1"/>
      <c r="ZI462" s="1"/>
      <c r="ZJ462" s="1"/>
      <c r="ZK462" s="1"/>
      <c r="ZL462" s="1"/>
      <c r="ZM462" s="1"/>
      <c r="ZN462" s="1"/>
      <c r="ZO462" s="1"/>
      <c r="ZP462" s="1"/>
      <c r="ZQ462" s="1"/>
      <c r="ZR462" s="1"/>
      <c r="ZS462" s="1"/>
      <c r="ZT462" s="1"/>
      <c r="ZU462" s="1"/>
      <c r="ZV462" s="1"/>
      <c r="ZW462" s="1"/>
      <c r="ZX462" s="1"/>
      <c r="ZY462" s="1"/>
      <c r="ZZ462" s="1"/>
      <c r="AAA462" s="1"/>
      <c r="AAB462" s="1"/>
      <c r="AAC462" s="1"/>
      <c r="AAD462" s="1"/>
      <c r="AAE462" s="1"/>
      <c r="AAF462" s="1"/>
      <c r="AAG462" s="1"/>
      <c r="AAH462" s="1"/>
      <c r="AAI462" s="1"/>
      <c r="AAJ462" s="1"/>
      <c r="AAK462" s="1"/>
      <c r="AAL462" s="1"/>
      <c r="AAM462" s="1"/>
      <c r="AAN462" s="1"/>
      <c r="AAO462" s="1"/>
      <c r="AAP462" s="1"/>
      <c r="AAQ462" s="1"/>
      <c r="AAR462" s="1"/>
      <c r="AAS462" s="1"/>
      <c r="AAT462" s="1"/>
      <c r="AAU462" s="1"/>
      <c r="AAV462" s="1"/>
      <c r="AAW462" s="1"/>
      <c r="AAX462" s="1"/>
      <c r="AAY462" s="1"/>
      <c r="AAZ462" s="1"/>
      <c r="ABA462" s="1"/>
      <c r="ABB462" s="1"/>
      <c r="ABC462" s="1"/>
      <c r="ABD462" s="1"/>
      <c r="ABE462" s="1"/>
      <c r="ABF462" s="1"/>
      <c r="ABG462" s="1"/>
      <c r="ABH462" s="1"/>
      <c r="ABI462" s="1"/>
      <c r="ABJ462" s="1"/>
      <c r="ABK462" s="1"/>
      <c r="ABL462" s="1"/>
      <c r="ABM462" s="1"/>
      <c r="ABN462" s="1"/>
      <c r="ABO462" s="1"/>
      <c r="ABP462" s="1"/>
      <c r="ABQ462" s="1"/>
      <c r="ABR462" s="1"/>
      <c r="ABS462" s="1"/>
      <c r="ABT462" s="1"/>
      <c r="ABU462" s="1"/>
      <c r="ABV462" s="1"/>
      <c r="ABW462" s="1"/>
      <c r="ABX462" s="1"/>
      <c r="ABY462" s="1"/>
      <c r="ABZ462" s="1"/>
      <c r="ACA462" s="1"/>
      <c r="ACB462" s="1"/>
      <c r="ACC462" s="1"/>
      <c r="ACD462" s="1"/>
      <c r="ACE462" s="1"/>
      <c r="ACF462" s="1"/>
      <c r="ACG462" s="1"/>
      <c r="ACH462" s="1"/>
      <c r="ACI462" s="1"/>
      <c r="ACJ462" s="1"/>
      <c r="ACK462" s="1"/>
      <c r="ACL462" s="1"/>
      <c r="ACM462" s="1"/>
      <c r="ACN462" s="1"/>
      <c r="ACO462" s="1"/>
      <c r="ACP462" s="1"/>
      <c r="ACQ462" s="1"/>
      <c r="ACR462" s="1"/>
      <c r="ACS462" s="1"/>
      <c r="ACT462" s="1"/>
      <c r="ACU462" s="1"/>
      <c r="ACV462" s="1"/>
      <c r="ACW462" s="1"/>
      <c r="ACX462" s="1"/>
      <c r="ACY462" s="1"/>
      <c r="ACZ462" s="1"/>
      <c r="ADA462" s="1"/>
      <c r="ADB462" s="1"/>
      <c r="ADC462" s="1"/>
      <c r="ADD462" s="1"/>
      <c r="ADE462" s="1"/>
      <c r="ADF462" s="1"/>
      <c r="ADG462" s="1"/>
      <c r="ADH462" s="1"/>
      <c r="ADI462" s="1"/>
      <c r="ADJ462" s="1"/>
      <c r="ADK462" s="1"/>
      <c r="ADL462" s="1"/>
      <c r="ADM462" s="1"/>
      <c r="ADN462" s="1"/>
      <c r="ADO462" s="1"/>
      <c r="ADP462" s="1"/>
      <c r="ADQ462" s="1"/>
      <c r="ADR462" s="1"/>
      <c r="ADS462" s="1"/>
      <c r="ADT462" s="1"/>
      <c r="ADU462" s="1"/>
      <c r="ADV462" s="1"/>
      <c r="ADW462" s="1"/>
      <c r="ADX462" s="1"/>
      <c r="ADY462" s="1"/>
      <c r="ADZ462" s="1"/>
      <c r="AEA462" s="1"/>
      <c r="AEB462" s="1"/>
      <c r="AEC462" s="1"/>
      <c r="AED462" s="1"/>
      <c r="AEE462" s="1"/>
      <c r="AEF462" s="1"/>
      <c r="AEG462" s="1"/>
      <c r="AEH462" s="1"/>
      <c r="AEI462" s="1"/>
      <c r="AEJ462" s="1"/>
      <c r="AEK462" s="1"/>
      <c r="AEL462" s="1"/>
      <c r="AEM462" s="1"/>
      <c r="AEN462" s="1"/>
      <c r="AEO462" s="1"/>
      <c r="AEP462" s="1"/>
      <c r="AEQ462" s="1"/>
      <c r="AER462" s="1"/>
      <c r="AES462" s="1"/>
      <c r="AET462" s="1"/>
      <c r="AEU462" s="1"/>
      <c r="AEV462" s="1"/>
      <c r="AEW462" s="1"/>
      <c r="AEX462" s="1"/>
      <c r="AEY462" s="1"/>
      <c r="AEZ462" s="1"/>
      <c r="AFA462" s="1"/>
      <c r="AFB462" s="1"/>
      <c r="AFC462" s="1"/>
      <c r="AFD462" s="1"/>
      <c r="AFE462" s="1"/>
      <c r="AFF462" s="1"/>
      <c r="AFG462" s="1"/>
      <c r="AFH462" s="1"/>
      <c r="AFI462" s="1"/>
      <c r="AFJ462" s="1"/>
      <c r="AFK462" s="1"/>
      <c r="AFL462" s="1"/>
      <c r="AFM462" s="1"/>
      <c r="AFN462" s="1"/>
      <c r="AFO462" s="1"/>
      <c r="AFP462" s="1"/>
      <c r="AFQ462" s="1"/>
      <c r="AFR462" s="1"/>
      <c r="AFS462" s="1"/>
      <c r="AFT462" s="1"/>
      <c r="AFU462" s="1"/>
      <c r="AFV462" s="1"/>
      <c r="AFW462" s="1"/>
      <c r="AFX462" s="1"/>
      <c r="AFY462" s="1"/>
      <c r="AFZ462" s="1"/>
      <c r="AGA462" s="1"/>
      <c r="AGB462" s="1"/>
      <c r="AGC462" s="1"/>
      <c r="AGD462" s="1"/>
      <c r="AGE462" s="1"/>
      <c r="AGF462" s="1"/>
      <c r="AGG462" s="1"/>
      <c r="AGH462" s="1"/>
      <c r="AGI462" s="1"/>
      <c r="AGJ462" s="1"/>
      <c r="AGK462" s="1"/>
      <c r="AGL462" s="1"/>
      <c r="AGM462" s="1"/>
      <c r="AGN462" s="1"/>
      <c r="AGO462" s="1"/>
      <c r="AGP462" s="1"/>
      <c r="AGQ462" s="1"/>
      <c r="AGR462" s="1"/>
      <c r="AGS462" s="1"/>
      <c r="AGT462" s="1"/>
      <c r="AGU462" s="1"/>
      <c r="AGV462" s="1"/>
      <c r="AGW462" s="1"/>
      <c r="AGX462" s="1"/>
      <c r="AGY462" s="1"/>
      <c r="AGZ462" s="1"/>
      <c r="AHA462" s="1"/>
      <c r="AHB462" s="1"/>
      <c r="AHC462" s="1"/>
      <c r="AHD462" s="1"/>
      <c r="AHE462" s="1"/>
      <c r="AHF462" s="1"/>
      <c r="AHG462" s="1"/>
      <c r="AHH462" s="1"/>
      <c r="AHI462" s="1"/>
      <c r="AHJ462" s="1"/>
      <c r="AHK462" s="1"/>
      <c r="AHL462" s="1"/>
      <c r="AHM462" s="1"/>
      <c r="AHN462" s="1"/>
      <c r="AHO462" s="1"/>
      <c r="AHP462" s="1"/>
      <c r="AHQ462" s="1"/>
      <c r="AHR462" s="1"/>
      <c r="AHS462" s="1"/>
      <c r="AHT462" s="1"/>
      <c r="AHU462" s="1"/>
      <c r="AHV462" s="1"/>
      <c r="AHW462" s="1"/>
      <c r="AHX462" s="1"/>
      <c r="AHY462" s="1"/>
      <c r="AHZ462" s="1"/>
      <c r="AIA462" s="1"/>
      <c r="AIB462" s="1"/>
      <c r="AIC462" s="1"/>
      <c r="AID462" s="1"/>
      <c r="AIE462" s="1"/>
      <c r="AIF462" s="1"/>
      <c r="AIG462" s="1"/>
      <c r="AIH462" s="1"/>
      <c r="AII462" s="1"/>
      <c r="AIJ462" s="1"/>
      <c r="AIK462" s="1"/>
      <c r="AIL462" s="1"/>
      <c r="AIM462" s="1"/>
      <c r="AIN462" s="1"/>
      <c r="AIO462" s="1"/>
      <c r="AIP462" s="1"/>
      <c r="AIQ462" s="1"/>
      <c r="AIR462" s="1"/>
      <c r="AIS462" s="1"/>
      <c r="AIT462" s="1"/>
      <c r="AIU462" s="1"/>
      <c r="AIV462" s="1"/>
      <c r="AIW462" s="1"/>
      <c r="AIX462" s="1"/>
      <c r="AIY462" s="1"/>
      <c r="AIZ462" s="1"/>
      <c r="AJA462" s="1"/>
      <c r="AJB462" s="1"/>
      <c r="AJC462" s="1"/>
      <c r="AJD462" s="1"/>
      <c r="AJE462" s="1"/>
      <c r="AJF462" s="1"/>
      <c r="AJG462" s="1"/>
      <c r="AJH462" s="1"/>
      <c r="AJI462" s="1"/>
      <c r="AJJ462" s="1"/>
      <c r="AJK462" s="1"/>
      <c r="AJL462" s="1"/>
      <c r="AJM462" s="1"/>
      <c r="AJN462" s="1"/>
      <c r="AJO462" s="1"/>
      <c r="AJP462" s="1"/>
      <c r="AJQ462" s="1"/>
      <c r="AJR462" s="1"/>
      <c r="AJS462" s="1"/>
      <c r="AJT462" s="1"/>
      <c r="AJU462" s="1"/>
      <c r="AJV462" s="1"/>
      <c r="AJW462" s="1"/>
      <c r="AJX462" s="1"/>
      <c r="AJY462" s="1"/>
      <c r="AJZ462" s="1"/>
      <c r="AKA462" s="1"/>
    </row>
    <row r="463" spans="1:963" ht="33" customHeight="1">
      <c r="A463" s="120" t="s">
        <v>384</v>
      </c>
      <c r="B463" s="120"/>
      <c r="C463" s="120"/>
      <c r="D463" s="120"/>
      <c r="E463" s="120"/>
      <c r="F463" s="120"/>
      <c r="G463" s="120"/>
      <c r="H463" s="120"/>
      <c r="I463" s="120"/>
    </row>
    <row r="464" spans="1:963">
      <c r="A464" s="87">
        <v>440</v>
      </c>
      <c r="B464" s="17" t="s">
        <v>385</v>
      </c>
      <c r="C464" s="97" t="s">
        <v>966</v>
      </c>
      <c r="D464" s="67">
        <v>12</v>
      </c>
      <c r="E464" s="68">
        <v>15.2</v>
      </c>
      <c r="F464" s="68">
        <v>6.3</v>
      </c>
      <c r="G464" s="68">
        <v>3.1</v>
      </c>
      <c r="H464" s="68">
        <v>1.7000000000000002</v>
      </c>
      <c r="I464" s="66">
        <f>SUM(E464:H464)</f>
        <v>26.3</v>
      </c>
    </row>
    <row r="465" spans="1:9">
      <c r="A465" s="87">
        <v>441</v>
      </c>
      <c r="B465" s="17" t="s">
        <v>386</v>
      </c>
      <c r="C465" s="97" t="s">
        <v>966</v>
      </c>
      <c r="D465" s="67" t="s">
        <v>20</v>
      </c>
      <c r="E465" s="65">
        <v>5.2</v>
      </c>
      <c r="F465" s="65">
        <v>4.8</v>
      </c>
      <c r="G465" s="65">
        <v>2.1</v>
      </c>
      <c r="H465" s="65">
        <v>0.7</v>
      </c>
      <c r="I465" s="66">
        <f>SUM(E465:H465)</f>
        <v>12.799999999999999</v>
      </c>
    </row>
    <row r="466" spans="1:9">
      <c r="A466" s="87">
        <v>442</v>
      </c>
      <c r="B466" s="17" t="s">
        <v>387</v>
      </c>
      <c r="C466" s="97" t="s">
        <v>966</v>
      </c>
      <c r="D466" s="67" t="s">
        <v>20</v>
      </c>
      <c r="E466" s="65">
        <v>5.2</v>
      </c>
      <c r="F466" s="65">
        <v>5.3</v>
      </c>
      <c r="G466" s="65">
        <v>3.6</v>
      </c>
      <c r="H466" s="65">
        <v>1.7000000000000002</v>
      </c>
      <c r="I466" s="66">
        <f>SUM(E466:H466)</f>
        <v>15.8</v>
      </c>
    </row>
    <row r="467" spans="1:9">
      <c r="A467" s="87">
        <v>443</v>
      </c>
      <c r="B467" s="17" t="s">
        <v>388</v>
      </c>
      <c r="C467" s="61" t="s">
        <v>975</v>
      </c>
      <c r="D467" s="67">
        <v>15</v>
      </c>
      <c r="E467" s="65">
        <v>21.2</v>
      </c>
      <c r="F467" s="65">
        <v>9.3000000000000007</v>
      </c>
      <c r="G467" s="65">
        <v>5.0999999999999996</v>
      </c>
      <c r="H467" s="65">
        <v>2.2000000000000002</v>
      </c>
      <c r="I467" s="66">
        <f t="shared" ref="I467:I488" si="38">SUM(E467:H467)</f>
        <v>37.800000000000004</v>
      </c>
    </row>
    <row r="468" spans="1:9">
      <c r="A468" s="87">
        <v>444</v>
      </c>
      <c r="B468" s="17" t="s">
        <v>389</v>
      </c>
      <c r="C468" s="61" t="s">
        <v>870</v>
      </c>
      <c r="D468" s="67">
        <v>20</v>
      </c>
      <c r="E468" s="68">
        <v>17.7</v>
      </c>
      <c r="F468" s="68">
        <v>12.3</v>
      </c>
      <c r="G468" s="68">
        <v>5.6</v>
      </c>
      <c r="H468" s="68">
        <v>2.7</v>
      </c>
      <c r="I468" s="66">
        <f t="shared" si="38"/>
        <v>38.300000000000004</v>
      </c>
    </row>
    <row r="469" spans="1:9">
      <c r="A469" s="87">
        <v>445</v>
      </c>
      <c r="B469" s="17" t="s">
        <v>390</v>
      </c>
      <c r="C469" s="61" t="s">
        <v>976</v>
      </c>
      <c r="D469" s="67">
        <v>24</v>
      </c>
      <c r="E469" s="68">
        <v>21.2</v>
      </c>
      <c r="F469" s="68">
        <v>11.3</v>
      </c>
      <c r="G469" s="68">
        <v>4.0999999999999996</v>
      </c>
      <c r="H469" s="68">
        <v>3.2</v>
      </c>
      <c r="I469" s="66">
        <f t="shared" si="38"/>
        <v>39.800000000000004</v>
      </c>
    </row>
    <row r="470" spans="1:9" ht="30">
      <c r="A470" s="87">
        <v>446</v>
      </c>
      <c r="B470" s="17" t="s">
        <v>391</v>
      </c>
      <c r="C470" s="61" t="s">
        <v>977</v>
      </c>
      <c r="D470" s="67">
        <v>20</v>
      </c>
      <c r="E470" s="68">
        <v>21.2</v>
      </c>
      <c r="F470" s="68">
        <v>13.3</v>
      </c>
      <c r="G470" s="68">
        <v>8.6</v>
      </c>
      <c r="H470" s="68">
        <v>2.7</v>
      </c>
      <c r="I470" s="66">
        <f t="shared" si="38"/>
        <v>45.800000000000004</v>
      </c>
    </row>
    <row r="471" spans="1:9">
      <c r="A471" s="87">
        <v>447</v>
      </c>
      <c r="B471" s="17" t="s">
        <v>392</v>
      </c>
      <c r="C471" s="61" t="s">
        <v>969</v>
      </c>
      <c r="D471" s="67" t="s">
        <v>20</v>
      </c>
      <c r="E471" s="65">
        <v>6.2</v>
      </c>
      <c r="F471" s="65">
        <v>5.3</v>
      </c>
      <c r="G471" s="65">
        <v>1.6</v>
      </c>
      <c r="H471" s="65">
        <v>0.7</v>
      </c>
      <c r="I471" s="66">
        <f t="shared" si="38"/>
        <v>13.799999999999999</v>
      </c>
    </row>
    <row r="472" spans="1:9">
      <c r="A472" s="87">
        <v>448</v>
      </c>
      <c r="B472" s="17" t="s">
        <v>393</v>
      </c>
      <c r="C472" s="61" t="s">
        <v>968</v>
      </c>
      <c r="D472" s="67">
        <v>5</v>
      </c>
      <c r="E472" s="65">
        <v>6.7</v>
      </c>
      <c r="F472" s="65">
        <v>2.2999999999999998</v>
      </c>
      <c r="G472" s="65">
        <v>1.6</v>
      </c>
      <c r="H472" s="65">
        <v>1.2000000000000002</v>
      </c>
      <c r="I472" s="66">
        <f t="shared" si="38"/>
        <v>11.8</v>
      </c>
    </row>
    <row r="473" spans="1:9">
      <c r="A473" s="87">
        <v>449</v>
      </c>
      <c r="B473" s="17" t="s">
        <v>394</v>
      </c>
      <c r="C473" s="61" t="s">
        <v>970</v>
      </c>
      <c r="D473" s="67">
        <v>7</v>
      </c>
      <c r="E473" s="65">
        <v>9.6999999999999993</v>
      </c>
      <c r="F473" s="65">
        <v>4.3</v>
      </c>
      <c r="G473" s="65">
        <v>2.1</v>
      </c>
      <c r="H473" s="65">
        <v>1.2000000000000002</v>
      </c>
      <c r="I473" s="66">
        <f t="shared" si="38"/>
        <v>17.3</v>
      </c>
    </row>
    <row r="474" spans="1:9">
      <c r="A474" s="87">
        <v>450</v>
      </c>
      <c r="B474" s="17" t="s">
        <v>395</v>
      </c>
      <c r="C474" s="61" t="s">
        <v>1011</v>
      </c>
      <c r="D474" s="67">
        <v>15</v>
      </c>
      <c r="E474" s="68">
        <v>22.2</v>
      </c>
      <c r="F474" s="68">
        <v>16.3</v>
      </c>
      <c r="G474" s="68">
        <v>6.1</v>
      </c>
      <c r="H474" s="68">
        <v>1.7000000000000002</v>
      </c>
      <c r="I474" s="66">
        <f t="shared" si="38"/>
        <v>46.300000000000004</v>
      </c>
    </row>
    <row r="475" spans="1:9">
      <c r="A475" s="87">
        <v>451</v>
      </c>
      <c r="B475" s="17" t="s">
        <v>396</v>
      </c>
      <c r="C475" s="61" t="s">
        <v>871</v>
      </c>
      <c r="D475" s="67">
        <v>10</v>
      </c>
      <c r="E475" s="68">
        <v>11.7</v>
      </c>
      <c r="F475" s="68">
        <v>7.3</v>
      </c>
      <c r="G475" s="68">
        <v>4.0999999999999996</v>
      </c>
      <c r="H475" s="68">
        <v>1.7000000000000002</v>
      </c>
      <c r="I475" s="66">
        <f t="shared" si="38"/>
        <v>24.8</v>
      </c>
    </row>
    <row r="476" spans="1:9">
      <c r="A476" s="87">
        <v>452</v>
      </c>
      <c r="B476" s="17" t="s">
        <v>397</v>
      </c>
      <c r="C476" s="61" t="s">
        <v>971</v>
      </c>
      <c r="D476" s="67" t="s">
        <v>20</v>
      </c>
      <c r="E476" s="65">
        <v>7.2</v>
      </c>
      <c r="F476" s="65">
        <v>5.3</v>
      </c>
      <c r="G476" s="65">
        <v>2.1</v>
      </c>
      <c r="H476" s="65">
        <v>0.7</v>
      </c>
      <c r="I476" s="66">
        <f t="shared" si="38"/>
        <v>15.299999999999999</v>
      </c>
    </row>
    <row r="477" spans="1:9">
      <c r="A477" s="87">
        <v>453</v>
      </c>
      <c r="B477" s="17" t="s">
        <v>398</v>
      </c>
      <c r="C477" s="61" t="s">
        <v>972</v>
      </c>
      <c r="D477" s="67" t="s">
        <v>20</v>
      </c>
      <c r="E477" s="65">
        <v>7.2</v>
      </c>
      <c r="F477" s="65">
        <v>5.3</v>
      </c>
      <c r="G477" s="65">
        <v>3.6</v>
      </c>
      <c r="H477" s="65">
        <v>1.7000000000000002</v>
      </c>
      <c r="I477" s="66">
        <f t="shared" si="38"/>
        <v>17.8</v>
      </c>
    </row>
    <row r="478" spans="1:9" ht="30">
      <c r="A478" s="87">
        <v>454</v>
      </c>
      <c r="B478" s="17" t="s">
        <v>399</v>
      </c>
      <c r="C478" s="61" t="s">
        <v>973</v>
      </c>
      <c r="D478" s="67">
        <v>50</v>
      </c>
      <c r="E478" s="68">
        <v>38.700000000000003</v>
      </c>
      <c r="F478" s="68">
        <v>23.3</v>
      </c>
      <c r="G478" s="68">
        <v>15.1</v>
      </c>
      <c r="H478" s="68">
        <v>2.7</v>
      </c>
      <c r="I478" s="66">
        <f t="shared" si="38"/>
        <v>79.8</v>
      </c>
    </row>
    <row r="479" spans="1:9">
      <c r="A479" s="87">
        <v>455</v>
      </c>
      <c r="B479" s="17" t="s">
        <v>400</v>
      </c>
      <c r="C479" s="61" t="s">
        <v>872</v>
      </c>
      <c r="D479" s="67" t="s">
        <v>20</v>
      </c>
      <c r="E479" s="65">
        <v>6.2</v>
      </c>
      <c r="F479" s="65">
        <v>5.3</v>
      </c>
      <c r="G479" s="65">
        <v>2.6</v>
      </c>
      <c r="H479" s="65">
        <v>1.2000000000000002</v>
      </c>
      <c r="I479" s="66">
        <f t="shared" si="38"/>
        <v>15.3</v>
      </c>
    </row>
    <row r="480" spans="1:9">
      <c r="A480" s="87">
        <v>456</v>
      </c>
      <c r="B480" s="17" t="s">
        <v>401</v>
      </c>
      <c r="C480" s="61" t="s">
        <v>974</v>
      </c>
      <c r="D480" s="67">
        <v>10</v>
      </c>
      <c r="E480" s="68">
        <v>10.7</v>
      </c>
      <c r="F480" s="68">
        <v>8.3000000000000007</v>
      </c>
      <c r="G480" s="68">
        <v>5.0999999999999996</v>
      </c>
      <c r="H480" s="68">
        <v>1.7000000000000002</v>
      </c>
      <c r="I480" s="66">
        <f t="shared" si="38"/>
        <v>25.8</v>
      </c>
    </row>
    <row r="481" spans="1:9" ht="15.75">
      <c r="A481" s="87">
        <v>457</v>
      </c>
      <c r="B481" s="59" t="s">
        <v>780</v>
      </c>
      <c r="C481" s="97" t="s">
        <v>966</v>
      </c>
      <c r="D481" s="67">
        <v>50</v>
      </c>
      <c r="E481" s="68">
        <v>38.700000000000003</v>
      </c>
      <c r="F481" s="68">
        <v>23.3</v>
      </c>
      <c r="G481" s="68">
        <v>15.1</v>
      </c>
      <c r="H481" s="68">
        <v>2.7</v>
      </c>
      <c r="I481" s="66">
        <f t="shared" si="38"/>
        <v>79.8</v>
      </c>
    </row>
    <row r="482" spans="1:9">
      <c r="A482" s="87">
        <v>458</v>
      </c>
      <c r="B482" s="17" t="s">
        <v>402</v>
      </c>
      <c r="C482" s="97" t="s">
        <v>966</v>
      </c>
      <c r="D482" s="67">
        <v>10</v>
      </c>
      <c r="E482" s="68">
        <v>12.2</v>
      </c>
      <c r="F482" s="68">
        <v>7.8</v>
      </c>
      <c r="G482" s="68">
        <v>4.0999999999999996</v>
      </c>
      <c r="H482" s="68">
        <v>1.7000000000000002</v>
      </c>
      <c r="I482" s="66">
        <f t="shared" si="38"/>
        <v>25.8</v>
      </c>
    </row>
    <row r="483" spans="1:9">
      <c r="A483" s="87">
        <v>459</v>
      </c>
      <c r="B483" s="17" t="s">
        <v>403</v>
      </c>
      <c r="C483" s="97" t="s">
        <v>966</v>
      </c>
      <c r="D483" s="67" t="s">
        <v>20</v>
      </c>
      <c r="E483" s="65">
        <v>5.7</v>
      </c>
      <c r="F483" s="65">
        <v>4.8</v>
      </c>
      <c r="G483" s="65">
        <v>2.1</v>
      </c>
      <c r="H483" s="65">
        <v>0.7</v>
      </c>
      <c r="I483" s="66">
        <f t="shared" si="38"/>
        <v>13.299999999999999</v>
      </c>
    </row>
    <row r="484" spans="1:9">
      <c r="A484" s="87">
        <v>460</v>
      </c>
      <c r="B484" s="17" t="s">
        <v>59</v>
      </c>
      <c r="C484" s="61" t="s">
        <v>967</v>
      </c>
      <c r="D484" s="67" t="s">
        <v>20</v>
      </c>
      <c r="E484" s="65">
        <v>6.2</v>
      </c>
      <c r="F484" s="65">
        <v>5.3</v>
      </c>
      <c r="G484" s="65">
        <v>3.6</v>
      </c>
      <c r="H484" s="65">
        <v>1.7000000000000002</v>
      </c>
      <c r="I484" s="66">
        <f t="shared" si="38"/>
        <v>16.8</v>
      </c>
    </row>
    <row r="485" spans="1:9">
      <c r="A485" s="87">
        <v>461</v>
      </c>
      <c r="B485" s="17" t="s">
        <v>404</v>
      </c>
      <c r="C485" s="97" t="s">
        <v>966</v>
      </c>
      <c r="D485" s="67">
        <v>10</v>
      </c>
      <c r="E485" s="68">
        <v>12.2</v>
      </c>
      <c r="F485" s="68">
        <v>7.3</v>
      </c>
      <c r="G485" s="68">
        <v>3.1</v>
      </c>
      <c r="H485" s="68">
        <v>1.7000000000000002</v>
      </c>
      <c r="I485" s="66">
        <f t="shared" si="38"/>
        <v>24.3</v>
      </c>
    </row>
    <row r="486" spans="1:9">
      <c r="A486" s="87">
        <v>462</v>
      </c>
      <c r="B486" s="17" t="s">
        <v>405</v>
      </c>
      <c r="C486" s="97" t="s">
        <v>966</v>
      </c>
      <c r="D486" s="67" t="s">
        <v>20</v>
      </c>
      <c r="E486" s="65">
        <v>7.7</v>
      </c>
      <c r="F486" s="65">
        <v>6.8</v>
      </c>
      <c r="G486" s="65">
        <v>3.6</v>
      </c>
      <c r="H486" s="65">
        <v>0.7</v>
      </c>
      <c r="I486" s="66">
        <f t="shared" si="38"/>
        <v>18.8</v>
      </c>
    </row>
    <row r="487" spans="1:9">
      <c r="A487" s="87">
        <v>463</v>
      </c>
      <c r="B487" s="17" t="s">
        <v>406</v>
      </c>
      <c r="C487" s="97" t="s">
        <v>966</v>
      </c>
      <c r="D487" s="67" t="s">
        <v>20</v>
      </c>
      <c r="E487" s="65">
        <v>6.2</v>
      </c>
      <c r="F487" s="65">
        <v>6.3</v>
      </c>
      <c r="G487" s="65">
        <v>3.1</v>
      </c>
      <c r="H487" s="65">
        <v>1.7000000000000002</v>
      </c>
      <c r="I487" s="66">
        <f t="shared" si="38"/>
        <v>17.3</v>
      </c>
    </row>
    <row r="488" spans="1:9">
      <c r="A488" s="87">
        <v>464</v>
      </c>
      <c r="B488" s="15" t="s">
        <v>407</v>
      </c>
      <c r="C488" s="61" t="s">
        <v>1012</v>
      </c>
      <c r="D488" s="67" t="s">
        <v>20</v>
      </c>
      <c r="E488" s="65">
        <v>6.7</v>
      </c>
      <c r="F488" s="65">
        <v>6.8</v>
      </c>
      <c r="G488" s="65">
        <v>3.6</v>
      </c>
      <c r="H488" s="65">
        <v>1.7000000000000002</v>
      </c>
      <c r="I488" s="66">
        <f t="shared" si="38"/>
        <v>18.8</v>
      </c>
    </row>
    <row r="489" spans="1:9">
      <c r="A489" s="87">
        <v>465</v>
      </c>
      <c r="B489" s="15" t="s">
        <v>408</v>
      </c>
      <c r="C489" s="97" t="s">
        <v>966</v>
      </c>
      <c r="D489" s="67" t="s">
        <v>20</v>
      </c>
      <c r="E489" s="65">
        <v>7.2</v>
      </c>
      <c r="F489" s="65">
        <v>5.3</v>
      </c>
      <c r="G489" s="65">
        <v>3.6</v>
      </c>
      <c r="H489" s="65">
        <v>2.2000000000000002</v>
      </c>
      <c r="I489" s="66">
        <f t="shared" ref="I489:I497" si="39">SUM(E489:H489)</f>
        <v>18.3</v>
      </c>
    </row>
    <row r="490" spans="1:9">
      <c r="A490" s="87">
        <v>466</v>
      </c>
      <c r="B490" s="15" t="s">
        <v>409</v>
      </c>
      <c r="C490" s="97" t="s">
        <v>966</v>
      </c>
      <c r="D490" s="67">
        <v>5</v>
      </c>
      <c r="E490" s="65">
        <v>7.2</v>
      </c>
      <c r="F490" s="65">
        <v>4.3</v>
      </c>
      <c r="G490" s="65">
        <v>2.1</v>
      </c>
      <c r="H490" s="65">
        <v>1.2000000000000002</v>
      </c>
      <c r="I490" s="66">
        <f t="shared" si="39"/>
        <v>14.8</v>
      </c>
    </row>
    <row r="491" spans="1:9">
      <c r="A491" s="87">
        <v>467</v>
      </c>
      <c r="B491" s="15" t="s">
        <v>410</v>
      </c>
      <c r="C491" s="97" t="s">
        <v>966</v>
      </c>
      <c r="D491" s="67" t="s">
        <v>20</v>
      </c>
      <c r="E491" s="65">
        <v>5.7</v>
      </c>
      <c r="F491" s="65">
        <v>4.8</v>
      </c>
      <c r="G491" s="65">
        <v>2.1</v>
      </c>
      <c r="H491" s="65">
        <v>0.7</v>
      </c>
      <c r="I491" s="66">
        <f t="shared" si="39"/>
        <v>13.299999999999999</v>
      </c>
    </row>
    <row r="492" spans="1:9" s="1" customFormat="1">
      <c r="A492" s="87">
        <v>468</v>
      </c>
      <c r="B492" s="69" t="s">
        <v>411</v>
      </c>
      <c r="C492" s="97" t="s">
        <v>966</v>
      </c>
      <c r="D492" s="67" t="s">
        <v>20</v>
      </c>
      <c r="E492" s="65">
        <v>7.7</v>
      </c>
      <c r="F492" s="65">
        <v>6.8</v>
      </c>
      <c r="G492" s="65">
        <v>3.6</v>
      </c>
      <c r="H492" s="65">
        <v>0.7</v>
      </c>
      <c r="I492" s="66">
        <f t="shared" si="39"/>
        <v>18.8</v>
      </c>
    </row>
    <row r="493" spans="1:9" s="1" customFormat="1">
      <c r="A493" s="87">
        <v>469</v>
      </c>
      <c r="B493" s="15" t="s">
        <v>412</v>
      </c>
      <c r="C493" s="97" t="s">
        <v>966</v>
      </c>
      <c r="D493" s="67" t="s">
        <v>20</v>
      </c>
      <c r="E493" s="65">
        <v>5.7</v>
      </c>
      <c r="F493" s="65">
        <v>4.8</v>
      </c>
      <c r="G493" s="65">
        <v>2.1</v>
      </c>
      <c r="H493" s="65">
        <v>0.7</v>
      </c>
      <c r="I493" s="66">
        <f t="shared" si="39"/>
        <v>13.299999999999999</v>
      </c>
    </row>
    <row r="494" spans="1:9" s="1" customFormat="1">
      <c r="A494" s="87">
        <v>470</v>
      </c>
      <c r="B494" s="15" t="s">
        <v>413</v>
      </c>
      <c r="C494" s="97" t="s">
        <v>966</v>
      </c>
      <c r="D494" s="67">
        <v>5</v>
      </c>
      <c r="E494" s="65">
        <v>11.2</v>
      </c>
      <c r="F494" s="65">
        <v>2.2999999999999998</v>
      </c>
      <c r="G494" s="65">
        <v>2.1</v>
      </c>
      <c r="H494" s="65">
        <v>1.2000000000000002</v>
      </c>
      <c r="I494" s="66">
        <f t="shared" si="39"/>
        <v>16.8</v>
      </c>
    </row>
    <row r="495" spans="1:9" s="1" customFormat="1">
      <c r="A495" s="87">
        <v>471</v>
      </c>
      <c r="B495" s="72" t="s">
        <v>414</v>
      </c>
      <c r="C495" s="97" t="s">
        <v>966</v>
      </c>
      <c r="D495" s="67" t="s">
        <v>20</v>
      </c>
      <c r="E495" s="65">
        <v>5.7</v>
      </c>
      <c r="F495" s="65">
        <v>4.8</v>
      </c>
      <c r="G495" s="65">
        <v>2.1</v>
      </c>
      <c r="H495" s="65">
        <v>0.7</v>
      </c>
      <c r="I495" s="66">
        <f t="shared" si="39"/>
        <v>13.299999999999999</v>
      </c>
    </row>
    <row r="496" spans="1:9" s="1" customFormat="1" ht="15.75">
      <c r="A496" s="87">
        <v>472</v>
      </c>
      <c r="B496" s="59" t="s">
        <v>781</v>
      </c>
      <c r="C496" s="97" t="s">
        <v>966</v>
      </c>
      <c r="D496" s="67" t="s">
        <v>20</v>
      </c>
      <c r="E496" s="68">
        <v>3.7</v>
      </c>
      <c r="F496" s="68">
        <v>2.2999999999999998</v>
      </c>
      <c r="G496" s="68">
        <v>1.1000000000000001</v>
      </c>
      <c r="H496" s="68">
        <v>0.7</v>
      </c>
      <c r="I496" s="66">
        <f t="shared" si="39"/>
        <v>7.8</v>
      </c>
    </row>
    <row r="497" spans="1:9" s="1" customFormat="1">
      <c r="A497" s="87">
        <v>473</v>
      </c>
      <c r="B497" s="18" t="s">
        <v>808</v>
      </c>
      <c r="C497" s="97" t="s">
        <v>966</v>
      </c>
      <c r="D497" s="67">
        <v>9</v>
      </c>
      <c r="E497" s="68">
        <v>12.2</v>
      </c>
      <c r="F497" s="68">
        <v>7.3</v>
      </c>
      <c r="G497" s="68">
        <v>3.1</v>
      </c>
      <c r="H497" s="68">
        <v>1.7000000000000002</v>
      </c>
      <c r="I497" s="66">
        <f t="shared" si="39"/>
        <v>24.3</v>
      </c>
    </row>
    <row r="498" spans="1:9" s="1" customFormat="1">
      <c r="A498" s="87">
        <v>474</v>
      </c>
      <c r="B498" s="73" t="s">
        <v>821</v>
      </c>
      <c r="C498" s="97" t="s">
        <v>966</v>
      </c>
      <c r="D498" s="67" t="s">
        <v>20</v>
      </c>
      <c r="E498" s="65">
        <v>5.7</v>
      </c>
      <c r="F498" s="65">
        <v>4.8</v>
      </c>
      <c r="G498" s="65">
        <v>2.1</v>
      </c>
      <c r="H498" s="65">
        <v>0.7</v>
      </c>
      <c r="I498" s="66">
        <f t="shared" ref="I498:I499" si="40">SUM(E498:H498)</f>
        <v>13.299999999999999</v>
      </c>
    </row>
    <row r="499" spans="1:9" s="1" customFormat="1">
      <c r="A499" s="87">
        <v>475</v>
      </c>
      <c r="B499" s="61" t="s">
        <v>830</v>
      </c>
      <c r="C499" s="97" t="s">
        <v>966</v>
      </c>
      <c r="D499" s="67" t="s">
        <v>20</v>
      </c>
      <c r="E499" s="65">
        <v>6.2</v>
      </c>
      <c r="F499" s="65">
        <v>6.3</v>
      </c>
      <c r="G499" s="65">
        <v>3.1</v>
      </c>
      <c r="H499" s="65">
        <v>1.7000000000000002</v>
      </c>
      <c r="I499" s="66">
        <f t="shared" si="40"/>
        <v>17.3</v>
      </c>
    </row>
    <row r="500" spans="1:9">
      <c r="A500" s="65"/>
      <c r="B500" s="17"/>
      <c r="C500" s="74" t="s">
        <v>77</v>
      </c>
      <c r="D500" s="75">
        <f t="shared" ref="D500:I500" si="41">SUM(D464:D499)</f>
        <v>277</v>
      </c>
      <c r="E500" s="75">
        <f t="shared" si="41"/>
        <v>407.1999999999997</v>
      </c>
      <c r="F500" s="75">
        <f t="shared" si="41"/>
        <v>267.80000000000018</v>
      </c>
      <c r="G500" s="75">
        <f t="shared" si="41"/>
        <v>141.59999999999991</v>
      </c>
      <c r="H500" s="75">
        <f t="shared" si="41"/>
        <v>54.200000000000045</v>
      </c>
      <c r="I500" s="75">
        <f t="shared" si="41"/>
        <v>870.79999999999927</v>
      </c>
    </row>
    <row r="501" spans="1:9" ht="31.5" customHeight="1">
      <c r="A501" s="120" t="s">
        <v>415</v>
      </c>
      <c r="B501" s="120"/>
      <c r="C501" s="120"/>
      <c r="D501" s="120"/>
      <c r="E501" s="120"/>
      <c r="F501" s="120"/>
      <c r="G501" s="120"/>
      <c r="H501" s="120"/>
      <c r="I501" s="120"/>
    </row>
    <row r="502" spans="1:9" s="1" customFormat="1">
      <c r="A502" s="87">
        <v>476</v>
      </c>
      <c r="B502" s="17" t="s">
        <v>416</v>
      </c>
      <c r="C502" s="61" t="s">
        <v>979</v>
      </c>
      <c r="D502" s="64" t="s">
        <v>20</v>
      </c>
      <c r="E502" s="65">
        <v>5.2</v>
      </c>
      <c r="F502" s="65">
        <v>5.3</v>
      </c>
      <c r="G502" s="65">
        <v>2.6</v>
      </c>
      <c r="H502" s="65">
        <v>1.7000000000000002</v>
      </c>
      <c r="I502" s="89">
        <f>SUM(E502:H502)</f>
        <v>14.8</v>
      </c>
    </row>
    <row r="503" spans="1:9" s="1" customFormat="1">
      <c r="A503" s="87">
        <v>477</v>
      </c>
      <c r="B503" s="17" t="s">
        <v>417</v>
      </c>
      <c r="C503" s="17" t="s">
        <v>978</v>
      </c>
      <c r="D503" s="64" t="s">
        <v>20</v>
      </c>
      <c r="E503" s="65">
        <v>6.2</v>
      </c>
      <c r="F503" s="65">
        <v>6.8</v>
      </c>
      <c r="G503" s="65">
        <v>3.6</v>
      </c>
      <c r="H503" s="65">
        <v>0.7</v>
      </c>
      <c r="I503" s="89">
        <f t="shared" ref="I503:I508" si="42">SUM(E503:H503)</f>
        <v>17.3</v>
      </c>
    </row>
    <row r="504" spans="1:9" s="1" customFormat="1">
      <c r="A504" s="87">
        <v>478</v>
      </c>
      <c r="B504" s="17" t="s">
        <v>873</v>
      </c>
      <c r="C504" s="17" t="s">
        <v>978</v>
      </c>
      <c r="D504" s="64" t="s">
        <v>20</v>
      </c>
      <c r="E504" s="65">
        <v>5.2</v>
      </c>
      <c r="F504" s="65">
        <v>6.8</v>
      </c>
      <c r="G504" s="65">
        <v>3.1</v>
      </c>
      <c r="H504" s="65">
        <v>1.7000000000000002</v>
      </c>
      <c r="I504" s="89">
        <f t="shared" si="42"/>
        <v>16.8</v>
      </c>
    </row>
    <row r="505" spans="1:9" s="1" customFormat="1">
      <c r="A505" s="87">
        <v>479</v>
      </c>
      <c r="B505" s="17" t="s">
        <v>418</v>
      </c>
      <c r="C505" s="17" t="s">
        <v>978</v>
      </c>
      <c r="D505" s="64" t="s">
        <v>20</v>
      </c>
      <c r="E505" s="65">
        <v>7.2</v>
      </c>
      <c r="F505" s="65">
        <v>4.8</v>
      </c>
      <c r="G505" s="65">
        <v>2.1</v>
      </c>
      <c r="H505" s="65">
        <v>0.7</v>
      </c>
      <c r="I505" s="66">
        <f t="shared" si="42"/>
        <v>14.799999999999999</v>
      </c>
    </row>
    <row r="506" spans="1:9" s="1" customFormat="1">
      <c r="A506" s="87">
        <v>480</v>
      </c>
      <c r="B506" s="17" t="s">
        <v>409</v>
      </c>
      <c r="C506" s="61" t="s">
        <v>1013</v>
      </c>
      <c r="D506" s="64" t="s">
        <v>20</v>
      </c>
      <c r="E506" s="65">
        <v>8.1999999999999993</v>
      </c>
      <c r="F506" s="65">
        <v>6.3</v>
      </c>
      <c r="G506" s="65">
        <v>2.1</v>
      </c>
      <c r="H506" s="65">
        <v>0.7</v>
      </c>
      <c r="I506" s="66">
        <f t="shared" si="42"/>
        <v>17.3</v>
      </c>
    </row>
    <row r="507" spans="1:9" s="1" customFormat="1">
      <c r="A507" s="87">
        <v>481</v>
      </c>
      <c r="B507" s="17" t="s">
        <v>419</v>
      </c>
      <c r="C507" s="17" t="s">
        <v>978</v>
      </c>
      <c r="D507" s="64" t="s">
        <v>20</v>
      </c>
      <c r="E507" s="65">
        <v>7.2</v>
      </c>
      <c r="F507" s="65">
        <v>6.3</v>
      </c>
      <c r="G507" s="65">
        <v>2.6</v>
      </c>
      <c r="H507" s="65">
        <v>2.2000000000000002</v>
      </c>
      <c r="I507" s="66">
        <f t="shared" si="42"/>
        <v>18.3</v>
      </c>
    </row>
    <row r="508" spans="1:9" s="1" customFormat="1">
      <c r="A508" s="87">
        <v>482</v>
      </c>
      <c r="B508" s="17" t="s">
        <v>420</v>
      </c>
      <c r="C508" s="61" t="s">
        <v>874</v>
      </c>
      <c r="D508" s="64" t="s">
        <v>20</v>
      </c>
      <c r="E508" s="65">
        <v>8.1999999999999993</v>
      </c>
      <c r="F508" s="65">
        <v>6.3</v>
      </c>
      <c r="G508" s="65">
        <v>2.6</v>
      </c>
      <c r="H508" s="65">
        <v>2.2000000000000002</v>
      </c>
      <c r="I508" s="66">
        <f t="shared" si="42"/>
        <v>19.3</v>
      </c>
    </row>
    <row r="509" spans="1:9" s="1" customFormat="1">
      <c r="A509" s="87">
        <v>483</v>
      </c>
      <c r="B509" s="17" t="s">
        <v>421</v>
      </c>
      <c r="C509" s="17" t="s">
        <v>978</v>
      </c>
      <c r="D509" s="64">
        <v>9</v>
      </c>
      <c r="E509" s="65">
        <v>7.2</v>
      </c>
      <c r="F509" s="65">
        <v>4.8</v>
      </c>
      <c r="G509" s="65">
        <v>2.1</v>
      </c>
      <c r="H509" s="65">
        <v>2.2000000000000002</v>
      </c>
      <c r="I509" s="66">
        <f t="shared" ref="I509:I520" si="43">SUM(E509:H509)</f>
        <v>16.3</v>
      </c>
    </row>
    <row r="510" spans="1:9" s="1" customFormat="1">
      <c r="A510" s="87">
        <v>484</v>
      </c>
      <c r="B510" s="17" t="s">
        <v>422</v>
      </c>
      <c r="C510" s="61" t="s">
        <v>1014</v>
      </c>
      <c r="D510" s="64" t="s">
        <v>20</v>
      </c>
      <c r="E510" s="65">
        <v>8.1999999999999993</v>
      </c>
      <c r="F510" s="65">
        <v>6.3</v>
      </c>
      <c r="G510" s="65">
        <v>2.1</v>
      </c>
      <c r="H510" s="65">
        <v>0.7</v>
      </c>
      <c r="I510" s="66">
        <f t="shared" si="43"/>
        <v>17.3</v>
      </c>
    </row>
    <row r="511" spans="1:9" s="1" customFormat="1">
      <c r="A511" s="87">
        <v>485</v>
      </c>
      <c r="B511" s="17" t="s">
        <v>423</v>
      </c>
      <c r="C511" s="61" t="s">
        <v>1015</v>
      </c>
      <c r="D511" s="64" t="s">
        <v>20</v>
      </c>
      <c r="E511" s="65">
        <v>7.7</v>
      </c>
      <c r="F511" s="65">
        <v>6.3</v>
      </c>
      <c r="G511" s="65">
        <v>2.6</v>
      </c>
      <c r="H511" s="65">
        <v>2.2000000000000002</v>
      </c>
      <c r="I511" s="66">
        <f t="shared" si="43"/>
        <v>18.8</v>
      </c>
    </row>
    <row r="512" spans="1:9" s="1" customFormat="1" ht="30">
      <c r="A512" s="87">
        <v>486</v>
      </c>
      <c r="B512" s="17" t="s">
        <v>424</v>
      </c>
      <c r="C512" s="61" t="s">
        <v>981</v>
      </c>
      <c r="D512" s="64" t="s">
        <v>20</v>
      </c>
      <c r="E512" s="65">
        <v>8.1999999999999993</v>
      </c>
      <c r="F512" s="65">
        <v>6.3</v>
      </c>
      <c r="G512" s="65">
        <v>2.6</v>
      </c>
      <c r="H512" s="65">
        <v>2.2000000000000002</v>
      </c>
      <c r="I512" s="66">
        <f t="shared" si="43"/>
        <v>19.3</v>
      </c>
    </row>
    <row r="513" spans="1:9" s="1" customFormat="1">
      <c r="A513" s="87">
        <v>487</v>
      </c>
      <c r="B513" s="17" t="s">
        <v>425</v>
      </c>
      <c r="C513" s="61" t="s">
        <v>980</v>
      </c>
      <c r="D513" s="64" t="s">
        <v>20</v>
      </c>
      <c r="E513" s="65">
        <v>7.2</v>
      </c>
      <c r="F513" s="65">
        <v>5.3</v>
      </c>
      <c r="G513" s="65">
        <v>2.6</v>
      </c>
      <c r="H513" s="65">
        <v>2.2000000000000002</v>
      </c>
      <c r="I513" s="66">
        <f t="shared" si="43"/>
        <v>17.3</v>
      </c>
    </row>
    <row r="514" spans="1:9" s="1" customFormat="1">
      <c r="A514" s="87">
        <v>488</v>
      </c>
      <c r="B514" s="17" t="s">
        <v>426</v>
      </c>
      <c r="C514" s="17" t="s">
        <v>978</v>
      </c>
      <c r="D514" s="64">
        <v>10</v>
      </c>
      <c r="E514" s="65">
        <v>8.1999999999999993</v>
      </c>
      <c r="F514" s="65">
        <v>5.8</v>
      </c>
      <c r="G514" s="65">
        <v>2.1</v>
      </c>
      <c r="H514" s="65">
        <v>1.7000000000000002</v>
      </c>
      <c r="I514" s="66">
        <f t="shared" si="43"/>
        <v>17.8</v>
      </c>
    </row>
    <row r="515" spans="1:9" s="1" customFormat="1">
      <c r="A515" s="87">
        <v>489</v>
      </c>
      <c r="B515" s="15" t="s">
        <v>427</v>
      </c>
      <c r="C515" s="17" t="s">
        <v>978</v>
      </c>
      <c r="D515" s="64" t="s">
        <v>20</v>
      </c>
      <c r="E515" s="65">
        <v>6.7</v>
      </c>
      <c r="F515" s="65">
        <v>6.8</v>
      </c>
      <c r="G515" s="65">
        <v>3.1</v>
      </c>
      <c r="H515" s="65">
        <v>1.7000000000000002</v>
      </c>
      <c r="I515" s="66">
        <f t="shared" si="43"/>
        <v>18.3</v>
      </c>
    </row>
    <row r="516" spans="1:9" s="1" customFormat="1">
      <c r="A516" s="87">
        <v>490</v>
      </c>
      <c r="B516" s="69" t="s">
        <v>428</v>
      </c>
      <c r="C516" s="17" t="s">
        <v>978</v>
      </c>
      <c r="D516" s="64" t="s">
        <v>20</v>
      </c>
      <c r="E516" s="65">
        <v>8.1999999999999993</v>
      </c>
      <c r="F516" s="65">
        <v>6.3</v>
      </c>
      <c r="G516" s="65">
        <v>2.1</v>
      </c>
      <c r="H516" s="65">
        <v>0.7</v>
      </c>
      <c r="I516" s="66">
        <f t="shared" si="43"/>
        <v>17.3</v>
      </c>
    </row>
    <row r="517" spans="1:9" s="1" customFormat="1">
      <c r="A517" s="87">
        <v>491</v>
      </c>
      <c r="B517" s="69" t="s">
        <v>429</v>
      </c>
      <c r="C517" s="17" t="s">
        <v>978</v>
      </c>
      <c r="D517" s="64" t="s">
        <v>20</v>
      </c>
      <c r="E517" s="65">
        <v>7.7</v>
      </c>
      <c r="F517" s="65">
        <v>6.3</v>
      </c>
      <c r="G517" s="65">
        <v>2.6</v>
      </c>
      <c r="H517" s="65">
        <v>2.2000000000000002</v>
      </c>
      <c r="I517" s="66">
        <f t="shared" si="43"/>
        <v>18.8</v>
      </c>
    </row>
    <row r="518" spans="1:9" s="1" customFormat="1">
      <c r="A518" s="87">
        <v>492</v>
      </c>
      <c r="B518" s="72" t="s">
        <v>430</v>
      </c>
      <c r="C518" s="17" t="s">
        <v>978</v>
      </c>
      <c r="D518" s="64" t="s">
        <v>20</v>
      </c>
      <c r="E518" s="65">
        <v>6.2</v>
      </c>
      <c r="F518" s="65">
        <v>6.8</v>
      </c>
      <c r="G518" s="65">
        <v>3.6</v>
      </c>
      <c r="H518" s="65">
        <v>0.7</v>
      </c>
      <c r="I518" s="89">
        <f t="shared" si="43"/>
        <v>17.3</v>
      </c>
    </row>
    <row r="519" spans="1:9" s="1" customFormat="1">
      <c r="A519" s="87">
        <v>493</v>
      </c>
      <c r="B519" s="72" t="s">
        <v>825</v>
      </c>
      <c r="C519" s="17" t="s">
        <v>978</v>
      </c>
      <c r="D519" s="64">
        <v>1</v>
      </c>
      <c r="E519" s="65">
        <v>8.1999999999999993</v>
      </c>
      <c r="F519" s="65">
        <v>6.3</v>
      </c>
      <c r="G519" s="65">
        <v>4.0999999999999996</v>
      </c>
      <c r="H519" s="65">
        <v>0.7</v>
      </c>
      <c r="I519" s="66">
        <f t="shared" si="43"/>
        <v>19.3</v>
      </c>
    </row>
    <row r="520" spans="1:9" s="1" customFormat="1">
      <c r="A520" s="87">
        <v>494</v>
      </c>
      <c r="B520" s="15" t="s">
        <v>431</v>
      </c>
      <c r="C520" s="17" t="s">
        <v>978</v>
      </c>
      <c r="D520" s="64" t="s">
        <v>20</v>
      </c>
      <c r="E520" s="65">
        <v>6.2</v>
      </c>
      <c r="F520" s="65">
        <v>4.8</v>
      </c>
      <c r="G520" s="65">
        <v>2.6</v>
      </c>
      <c r="H520" s="65">
        <v>0.7</v>
      </c>
      <c r="I520" s="89">
        <f t="shared" si="43"/>
        <v>14.299999999999999</v>
      </c>
    </row>
    <row r="521" spans="1:9" s="1" customFormat="1">
      <c r="A521" s="87">
        <v>495</v>
      </c>
      <c r="B521" s="60" t="s">
        <v>768</v>
      </c>
      <c r="C521" s="17" t="s">
        <v>978</v>
      </c>
      <c r="D521" s="64" t="s">
        <v>20</v>
      </c>
      <c r="E521" s="65">
        <v>7.2</v>
      </c>
      <c r="F521" s="65">
        <v>4.8</v>
      </c>
      <c r="G521" s="65">
        <v>2.1</v>
      </c>
      <c r="H521" s="65">
        <v>2.2000000000000002</v>
      </c>
      <c r="I521" s="66">
        <f>SUM(E521:H521)</f>
        <v>16.3</v>
      </c>
    </row>
    <row r="522" spans="1:9" s="1" customFormat="1">
      <c r="A522" s="87">
        <v>496</v>
      </c>
      <c r="B522" s="60" t="s">
        <v>769</v>
      </c>
      <c r="C522" s="17" t="s">
        <v>978</v>
      </c>
      <c r="D522" s="64" t="s">
        <v>20</v>
      </c>
      <c r="E522" s="65">
        <v>8.1999999999999993</v>
      </c>
      <c r="F522" s="65">
        <v>6.3</v>
      </c>
      <c r="G522" s="65">
        <v>2.1</v>
      </c>
      <c r="H522" s="65">
        <v>0.7</v>
      </c>
      <c r="I522" s="66">
        <f>SUM(E522:H522)</f>
        <v>17.3</v>
      </c>
    </row>
    <row r="523" spans="1:9" s="1" customFormat="1">
      <c r="A523" s="87">
        <v>497</v>
      </c>
      <c r="B523" s="61" t="s">
        <v>875</v>
      </c>
      <c r="C523" s="17" t="s">
        <v>978</v>
      </c>
      <c r="D523" s="64" t="s">
        <v>20</v>
      </c>
      <c r="E523" s="65">
        <v>6.2</v>
      </c>
      <c r="F523" s="65">
        <v>4.8</v>
      </c>
      <c r="G523" s="65">
        <v>2.6</v>
      </c>
      <c r="H523" s="65">
        <v>0.7</v>
      </c>
      <c r="I523" s="89">
        <f t="shared" ref="I523" si="44">SUM(E523:H523)</f>
        <v>14.299999999999999</v>
      </c>
    </row>
    <row r="524" spans="1:9">
      <c r="A524" s="87"/>
      <c r="B524" s="17"/>
      <c r="C524" s="74" t="s">
        <v>77</v>
      </c>
      <c r="D524" s="75">
        <f>SUM(D509:D523)</f>
        <v>20</v>
      </c>
      <c r="E524" s="75">
        <f>SUM(E502:E523)</f>
        <v>158.89999999999998</v>
      </c>
      <c r="F524" s="75">
        <f>SUM(F502:F523)</f>
        <v>130.59999999999997</v>
      </c>
      <c r="G524" s="75">
        <f>SUM(G502:G523)</f>
        <v>57.700000000000024</v>
      </c>
      <c r="H524" s="75">
        <f>SUM(H502:H523)</f>
        <v>31.399999999999991</v>
      </c>
      <c r="I524" s="75">
        <f>SUM(I502:I523)</f>
        <v>378.60000000000014</v>
      </c>
    </row>
    <row r="525" spans="1:9" ht="33.75" customHeight="1">
      <c r="A525" s="120" t="s">
        <v>432</v>
      </c>
      <c r="B525" s="120"/>
      <c r="C525" s="120"/>
      <c r="D525" s="120"/>
      <c r="E525" s="120"/>
      <c r="F525" s="120"/>
      <c r="G525" s="120"/>
      <c r="H525" s="120"/>
      <c r="I525" s="120"/>
    </row>
    <row r="526" spans="1:9" s="1" customFormat="1">
      <c r="A526" s="87">
        <v>498</v>
      </c>
      <c r="B526" s="16" t="s">
        <v>876</v>
      </c>
      <c r="C526" s="16" t="s">
        <v>982</v>
      </c>
      <c r="D526" s="25" t="s">
        <v>20</v>
      </c>
      <c r="E526" s="65">
        <v>5.2</v>
      </c>
      <c r="F526" s="65">
        <v>5.3</v>
      </c>
      <c r="G526" s="65">
        <v>2.6</v>
      </c>
      <c r="H526" s="65">
        <v>1.7000000000000002</v>
      </c>
      <c r="I526" s="89">
        <f>SUM(E526:H526)</f>
        <v>14.8</v>
      </c>
    </row>
    <row r="527" spans="1:9" s="1" customFormat="1">
      <c r="A527" s="87">
        <v>499</v>
      </c>
      <c r="B527" s="17" t="s">
        <v>433</v>
      </c>
      <c r="C527" s="61" t="s">
        <v>877</v>
      </c>
      <c r="D527" s="64" t="s">
        <v>20</v>
      </c>
      <c r="E527" s="65">
        <v>6.7</v>
      </c>
      <c r="F527" s="65">
        <v>6.3</v>
      </c>
      <c r="G527" s="65">
        <v>3.6</v>
      </c>
      <c r="H527" s="65">
        <v>1.2000000000000002</v>
      </c>
      <c r="I527" s="89">
        <f t="shared" ref="I527:I538" si="45">SUM(E527:H527)</f>
        <v>17.8</v>
      </c>
    </row>
    <row r="528" spans="1:9" s="1" customFormat="1">
      <c r="A528" s="87">
        <v>500</v>
      </c>
      <c r="B528" s="17" t="s">
        <v>434</v>
      </c>
      <c r="C528" s="61" t="s">
        <v>878</v>
      </c>
      <c r="D528" s="64" t="s">
        <v>20</v>
      </c>
      <c r="E528" s="65">
        <v>5.2</v>
      </c>
      <c r="F528" s="65">
        <v>6.8</v>
      </c>
      <c r="G528" s="65">
        <v>3.1</v>
      </c>
      <c r="H528" s="65">
        <v>1.7000000000000002</v>
      </c>
      <c r="I528" s="89">
        <f t="shared" si="45"/>
        <v>16.8</v>
      </c>
    </row>
    <row r="529" spans="1:963" s="1" customFormat="1">
      <c r="A529" s="87">
        <v>501</v>
      </c>
      <c r="B529" s="17" t="s">
        <v>782</v>
      </c>
      <c r="C529" s="61" t="s">
        <v>983</v>
      </c>
      <c r="D529" s="64">
        <v>10</v>
      </c>
      <c r="E529" s="65">
        <v>14.2</v>
      </c>
      <c r="F529" s="65">
        <v>7.8</v>
      </c>
      <c r="G529" s="65">
        <v>4.5999999999999996</v>
      </c>
      <c r="H529" s="65">
        <v>1.7000000000000002</v>
      </c>
      <c r="I529" s="89">
        <f t="shared" si="45"/>
        <v>28.3</v>
      </c>
    </row>
    <row r="530" spans="1:963" s="1" customFormat="1" ht="30">
      <c r="A530" s="87">
        <v>502</v>
      </c>
      <c r="B530" s="17" t="s">
        <v>435</v>
      </c>
      <c r="C530" s="61" t="s">
        <v>879</v>
      </c>
      <c r="D530" s="64">
        <v>20</v>
      </c>
      <c r="E530" s="65">
        <v>20.2</v>
      </c>
      <c r="F530" s="65">
        <v>12.3</v>
      </c>
      <c r="G530" s="65">
        <v>8.1</v>
      </c>
      <c r="H530" s="65">
        <v>1.7000000000000002</v>
      </c>
      <c r="I530" s="89">
        <f t="shared" si="45"/>
        <v>42.300000000000004</v>
      </c>
    </row>
    <row r="531" spans="1:963" s="1" customFormat="1">
      <c r="A531" s="87">
        <v>503</v>
      </c>
      <c r="B531" s="15" t="s">
        <v>436</v>
      </c>
      <c r="C531" s="61" t="s">
        <v>881</v>
      </c>
      <c r="D531" s="64">
        <v>3</v>
      </c>
      <c r="E531" s="65">
        <v>7.7</v>
      </c>
      <c r="F531" s="65">
        <v>5.3</v>
      </c>
      <c r="G531" s="65">
        <v>2.6</v>
      </c>
      <c r="H531" s="65">
        <v>1.7000000000000002</v>
      </c>
      <c r="I531" s="89">
        <f t="shared" si="45"/>
        <v>17.3</v>
      </c>
    </row>
    <row r="532" spans="1:963" s="1" customFormat="1">
      <c r="A532" s="87">
        <v>504</v>
      </c>
      <c r="B532" s="17" t="s">
        <v>437</v>
      </c>
      <c r="C532" s="16" t="s">
        <v>982</v>
      </c>
      <c r="D532" s="64" t="s">
        <v>20</v>
      </c>
      <c r="E532" s="65">
        <v>7.2</v>
      </c>
      <c r="F532" s="65">
        <v>5.8</v>
      </c>
      <c r="G532" s="65">
        <v>3.1</v>
      </c>
      <c r="H532" s="65">
        <v>1.7000000000000002</v>
      </c>
      <c r="I532" s="89">
        <f t="shared" si="45"/>
        <v>17.8</v>
      </c>
    </row>
    <row r="533" spans="1:963" s="1" customFormat="1">
      <c r="A533" s="87">
        <v>505</v>
      </c>
      <c r="B533" s="17" t="s">
        <v>438</v>
      </c>
      <c r="C533" s="61" t="s">
        <v>984</v>
      </c>
      <c r="D533" s="64">
        <v>7</v>
      </c>
      <c r="E533" s="65">
        <v>9.6999999999999993</v>
      </c>
      <c r="F533" s="65">
        <v>7.8</v>
      </c>
      <c r="G533" s="65">
        <v>5.0999999999999996</v>
      </c>
      <c r="H533" s="65">
        <v>1.7000000000000002</v>
      </c>
      <c r="I533" s="89">
        <f t="shared" si="45"/>
        <v>24.3</v>
      </c>
    </row>
    <row r="534" spans="1:963" s="1" customFormat="1" ht="30">
      <c r="A534" s="87">
        <v>506</v>
      </c>
      <c r="B534" s="17" t="s">
        <v>151</v>
      </c>
      <c r="C534" s="61" t="s">
        <v>882</v>
      </c>
      <c r="D534" s="64">
        <v>10</v>
      </c>
      <c r="E534" s="65">
        <v>11.7</v>
      </c>
      <c r="F534" s="65">
        <v>7.3</v>
      </c>
      <c r="G534" s="65">
        <v>3.1</v>
      </c>
      <c r="H534" s="65">
        <v>1.7000000000000002</v>
      </c>
      <c r="I534" s="89">
        <f t="shared" si="45"/>
        <v>23.8</v>
      </c>
    </row>
    <row r="535" spans="1:963" s="1" customFormat="1">
      <c r="A535" s="87">
        <v>507</v>
      </c>
      <c r="B535" s="16" t="s">
        <v>31</v>
      </c>
      <c r="C535" s="16" t="s">
        <v>982</v>
      </c>
      <c r="D535" s="64">
        <v>5</v>
      </c>
      <c r="E535" s="65">
        <v>6.7</v>
      </c>
      <c r="F535" s="65">
        <v>5.3</v>
      </c>
      <c r="G535" s="65">
        <v>3.1</v>
      </c>
      <c r="H535" s="65">
        <v>1.7000000000000002</v>
      </c>
      <c r="I535" s="66">
        <f t="shared" si="45"/>
        <v>16.8</v>
      </c>
    </row>
    <row r="536" spans="1:963" s="1" customFormat="1">
      <c r="A536" s="87">
        <v>508</v>
      </c>
      <c r="B536" s="17" t="s">
        <v>439</v>
      </c>
      <c r="C536" s="16" t="s">
        <v>982</v>
      </c>
      <c r="D536" s="64">
        <v>5</v>
      </c>
      <c r="E536" s="65">
        <v>6.2</v>
      </c>
      <c r="F536" s="65">
        <v>5.3</v>
      </c>
      <c r="G536" s="65">
        <v>3.1</v>
      </c>
      <c r="H536" s="65">
        <v>0.7</v>
      </c>
      <c r="I536" s="66">
        <f t="shared" si="45"/>
        <v>15.299999999999999</v>
      </c>
    </row>
    <row r="537" spans="1:963" s="1" customFormat="1">
      <c r="A537" s="87">
        <v>509</v>
      </c>
      <c r="B537" s="16" t="s">
        <v>440</v>
      </c>
      <c r="C537" s="16" t="s">
        <v>982</v>
      </c>
      <c r="D537" s="64" t="s">
        <v>20</v>
      </c>
      <c r="E537" s="65">
        <v>7.2</v>
      </c>
      <c r="F537" s="65">
        <v>3.3</v>
      </c>
      <c r="G537" s="65">
        <v>1.1000000000000001</v>
      </c>
      <c r="H537" s="65">
        <v>1.7000000000000002</v>
      </c>
      <c r="I537" s="66">
        <f t="shared" si="45"/>
        <v>13.3</v>
      </c>
    </row>
    <row r="538" spans="1:963" s="1" customFormat="1">
      <c r="A538" s="87">
        <v>510</v>
      </c>
      <c r="B538" s="16" t="s">
        <v>327</v>
      </c>
      <c r="C538" s="61" t="s">
        <v>880</v>
      </c>
      <c r="D538" s="64">
        <v>7</v>
      </c>
      <c r="E538" s="65">
        <v>8.6999999999999993</v>
      </c>
      <c r="F538" s="65">
        <v>7.3</v>
      </c>
      <c r="G538" s="65">
        <v>5.0999999999999996</v>
      </c>
      <c r="H538" s="65">
        <v>2.2000000000000002</v>
      </c>
      <c r="I538" s="89">
        <f t="shared" si="45"/>
        <v>23.3</v>
      </c>
    </row>
    <row r="539" spans="1:963" s="1" customFormat="1">
      <c r="A539" s="87">
        <v>511</v>
      </c>
      <c r="B539" s="69" t="s">
        <v>441</v>
      </c>
      <c r="C539" s="16" t="s">
        <v>982</v>
      </c>
      <c r="D539" s="64" t="s">
        <v>20</v>
      </c>
      <c r="E539" s="65">
        <v>6.7</v>
      </c>
      <c r="F539" s="65">
        <v>6.3</v>
      </c>
      <c r="G539" s="65">
        <v>3.6</v>
      </c>
      <c r="H539" s="65">
        <v>1.2000000000000002</v>
      </c>
      <c r="I539" s="89">
        <f>SUM(E539:H539)</f>
        <v>17.8</v>
      </c>
    </row>
    <row r="540" spans="1:963" s="1" customFormat="1">
      <c r="A540" s="87">
        <v>512</v>
      </c>
      <c r="B540" s="69" t="s">
        <v>442</v>
      </c>
      <c r="C540" s="16" t="s">
        <v>982</v>
      </c>
      <c r="D540" s="64" t="s">
        <v>20</v>
      </c>
      <c r="E540" s="65">
        <v>5.2</v>
      </c>
      <c r="F540" s="65">
        <v>6.8</v>
      </c>
      <c r="G540" s="65">
        <v>3.1</v>
      </c>
      <c r="H540" s="65">
        <v>1.7000000000000002</v>
      </c>
      <c r="I540" s="89">
        <f>SUM(E540:H540)</f>
        <v>16.8</v>
      </c>
    </row>
    <row r="541" spans="1:963" s="1" customFormat="1">
      <c r="A541" s="87">
        <v>513</v>
      </c>
      <c r="B541" s="15" t="s">
        <v>443</v>
      </c>
      <c r="C541" s="16" t="s">
        <v>982</v>
      </c>
      <c r="D541" s="64">
        <v>20</v>
      </c>
      <c r="E541" s="65">
        <v>16.2</v>
      </c>
      <c r="F541" s="65">
        <v>10.3</v>
      </c>
      <c r="G541" s="65">
        <v>5.0999999999999996</v>
      </c>
      <c r="H541" s="65">
        <v>1.7000000000000002</v>
      </c>
      <c r="I541" s="89">
        <f>SUM(E541:H541)</f>
        <v>33.300000000000004</v>
      </c>
    </row>
    <row r="542" spans="1:963">
      <c r="A542" s="87"/>
      <c r="B542" s="77"/>
      <c r="C542" s="74" t="s">
        <v>77</v>
      </c>
      <c r="D542" s="75">
        <f>SUM(D529:D541)</f>
        <v>87</v>
      </c>
      <c r="E542" s="75">
        <f>SUM(E526:E541)</f>
        <v>144.70000000000002</v>
      </c>
      <c r="F542" s="75">
        <f>SUM(F526:F541)</f>
        <v>109.29999999999997</v>
      </c>
      <c r="G542" s="75">
        <f>SUM(G526:G541)</f>
        <v>60.100000000000016</v>
      </c>
      <c r="H542" s="75">
        <f>SUM(H526:H541)</f>
        <v>25.699999999999992</v>
      </c>
      <c r="I542" s="75">
        <f>SUM(I526:I541)</f>
        <v>339.80000000000013</v>
      </c>
    </row>
    <row r="543" spans="1:963" ht="27" customHeight="1">
      <c r="A543" s="120" t="s">
        <v>384</v>
      </c>
      <c r="B543" s="120"/>
      <c r="C543" s="120"/>
      <c r="D543" s="120"/>
      <c r="E543" s="120"/>
      <c r="F543" s="120"/>
      <c r="G543" s="120"/>
      <c r="H543" s="120"/>
      <c r="I543" s="12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  <c r="IR543" s="1"/>
      <c r="IS543" s="1"/>
      <c r="IT543" s="1"/>
      <c r="IU543" s="1"/>
      <c r="IV543" s="1"/>
      <c r="IW543" s="1"/>
      <c r="IX543" s="1"/>
      <c r="IY543" s="1"/>
      <c r="IZ543" s="1"/>
      <c r="JA543" s="1"/>
      <c r="JB543" s="1"/>
      <c r="JC543" s="1"/>
      <c r="JD543" s="1"/>
      <c r="JE543" s="1"/>
      <c r="JF543" s="1"/>
      <c r="JG543" s="1"/>
      <c r="JH543" s="1"/>
      <c r="JI543" s="1"/>
      <c r="JJ543" s="1"/>
      <c r="JK543" s="1"/>
      <c r="JL543" s="1"/>
      <c r="JM543" s="1"/>
      <c r="JN543" s="1"/>
      <c r="JO543" s="1"/>
      <c r="JP543" s="1"/>
      <c r="JQ543" s="1"/>
      <c r="JR543" s="1"/>
      <c r="JS543" s="1"/>
      <c r="JT543" s="1"/>
      <c r="JU543" s="1"/>
      <c r="JV543" s="1"/>
      <c r="JW543" s="1"/>
      <c r="JX543" s="1"/>
      <c r="JY543" s="1"/>
      <c r="JZ543" s="1"/>
      <c r="KA543" s="1"/>
      <c r="KB543" s="1"/>
      <c r="KC543" s="1"/>
      <c r="KD543" s="1"/>
      <c r="KE543" s="1"/>
      <c r="KF543" s="1"/>
      <c r="KG543" s="1"/>
      <c r="KH543" s="1"/>
      <c r="KI543" s="1"/>
      <c r="KJ543" s="1"/>
      <c r="KK543" s="1"/>
      <c r="KL543" s="1"/>
      <c r="KM543" s="1"/>
      <c r="KN543" s="1"/>
      <c r="KO543" s="1"/>
      <c r="KP543" s="1"/>
      <c r="KQ543" s="1"/>
      <c r="KR543" s="1"/>
      <c r="KS543" s="1"/>
      <c r="KT543" s="1"/>
      <c r="KU543" s="1"/>
      <c r="KV543" s="1"/>
      <c r="KW543" s="1"/>
      <c r="KX543" s="1"/>
      <c r="KY543" s="1"/>
      <c r="KZ543" s="1"/>
      <c r="LA543" s="1"/>
      <c r="LB543" s="1"/>
      <c r="LC543" s="1"/>
      <c r="LD543" s="1"/>
      <c r="LE543" s="1"/>
      <c r="LF543" s="1"/>
      <c r="LG543" s="1"/>
      <c r="LH543" s="1"/>
      <c r="LI543" s="1"/>
      <c r="LJ543" s="1"/>
      <c r="LK543" s="1"/>
      <c r="LL543" s="1"/>
      <c r="LM543" s="1"/>
      <c r="LN543" s="1"/>
      <c r="LO543" s="1"/>
      <c r="LP543" s="1"/>
      <c r="LQ543" s="1"/>
      <c r="LR543" s="1"/>
      <c r="LS543" s="1"/>
      <c r="LT543" s="1"/>
      <c r="LU543" s="1"/>
      <c r="LV543" s="1"/>
      <c r="LW543" s="1"/>
      <c r="LX543" s="1"/>
      <c r="LY543" s="1"/>
      <c r="LZ543" s="1"/>
      <c r="MA543" s="1"/>
      <c r="MB543" s="1"/>
      <c r="MC543" s="1"/>
      <c r="MD543" s="1"/>
      <c r="ME543" s="1"/>
      <c r="MF543" s="1"/>
      <c r="MG543" s="1"/>
      <c r="MH543" s="1"/>
      <c r="MI543" s="1"/>
      <c r="MJ543" s="1"/>
      <c r="MK543" s="1"/>
      <c r="ML543" s="1"/>
      <c r="MM543" s="1"/>
      <c r="MN543" s="1"/>
      <c r="MO543" s="1"/>
      <c r="MP543" s="1"/>
      <c r="MQ543" s="1"/>
      <c r="MR543" s="1"/>
      <c r="MS543" s="1"/>
      <c r="MT543" s="1"/>
      <c r="MU543" s="1"/>
      <c r="MV543" s="1"/>
      <c r="MW543" s="1"/>
      <c r="MX543" s="1"/>
      <c r="MY543" s="1"/>
      <c r="MZ543" s="1"/>
      <c r="NA543" s="1"/>
      <c r="NB543" s="1"/>
      <c r="NC543" s="1"/>
      <c r="ND543" s="1"/>
      <c r="NE543" s="1"/>
      <c r="NF543" s="1"/>
      <c r="NG543" s="1"/>
      <c r="NH543" s="1"/>
      <c r="NI543" s="1"/>
      <c r="NJ543" s="1"/>
      <c r="NK543" s="1"/>
      <c r="NL543" s="1"/>
      <c r="NM543" s="1"/>
      <c r="NN543" s="1"/>
      <c r="NO543" s="1"/>
      <c r="NP543" s="1"/>
      <c r="NQ543" s="1"/>
      <c r="NR543" s="1"/>
      <c r="NS543" s="1"/>
      <c r="NT543" s="1"/>
      <c r="NU543" s="1"/>
      <c r="NV543" s="1"/>
      <c r="NW543" s="1"/>
      <c r="NX543" s="1"/>
      <c r="NY543" s="1"/>
      <c r="NZ543" s="1"/>
      <c r="OA543" s="1"/>
      <c r="OB543" s="1"/>
      <c r="OC543" s="1"/>
      <c r="OD543" s="1"/>
      <c r="OE543" s="1"/>
      <c r="OF543" s="1"/>
      <c r="OG543" s="1"/>
      <c r="OH543" s="1"/>
      <c r="OI543" s="1"/>
      <c r="OJ543" s="1"/>
      <c r="OK543" s="1"/>
      <c r="OL543" s="1"/>
      <c r="OM543" s="1"/>
      <c r="ON543" s="1"/>
      <c r="OO543" s="1"/>
      <c r="OP543" s="1"/>
      <c r="OQ543" s="1"/>
      <c r="OR543" s="1"/>
      <c r="OS543" s="1"/>
      <c r="OT543" s="1"/>
      <c r="OU543" s="1"/>
      <c r="OV543" s="1"/>
      <c r="OW543" s="1"/>
      <c r="OX543" s="1"/>
      <c r="OY543" s="1"/>
      <c r="OZ543" s="1"/>
      <c r="PA543" s="1"/>
      <c r="PB543" s="1"/>
      <c r="PC543" s="1"/>
      <c r="PD543" s="1"/>
      <c r="PE543" s="1"/>
      <c r="PF543" s="1"/>
      <c r="PG543" s="1"/>
      <c r="PH543" s="1"/>
      <c r="PI543" s="1"/>
      <c r="PJ543" s="1"/>
      <c r="PK543" s="1"/>
      <c r="PL543" s="1"/>
      <c r="PM543" s="1"/>
      <c r="PN543" s="1"/>
      <c r="PO543" s="1"/>
      <c r="PP543" s="1"/>
      <c r="PQ543" s="1"/>
      <c r="PR543" s="1"/>
      <c r="PS543" s="1"/>
      <c r="PT543" s="1"/>
      <c r="PU543" s="1"/>
      <c r="PV543" s="1"/>
      <c r="PW543" s="1"/>
      <c r="PX543" s="1"/>
      <c r="PY543" s="1"/>
      <c r="PZ543" s="1"/>
      <c r="QA543" s="1"/>
      <c r="QB543" s="1"/>
      <c r="QC543" s="1"/>
      <c r="QD543" s="1"/>
      <c r="QE543" s="1"/>
      <c r="QF543" s="1"/>
      <c r="QG543" s="1"/>
      <c r="QH543" s="1"/>
      <c r="QI543" s="1"/>
      <c r="QJ543" s="1"/>
      <c r="QK543" s="1"/>
      <c r="QL543" s="1"/>
      <c r="QM543" s="1"/>
      <c r="QN543" s="1"/>
      <c r="QO543" s="1"/>
      <c r="QP543" s="1"/>
      <c r="QQ543" s="1"/>
      <c r="QR543" s="1"/>
      <c r="QS543" s="1"/>
      <c r="QT543" s="1"/>
      <c r="QU543" s="1"/>
      <c r="QV543" s="1"/>
      <c r="QW543" s="1"/>
      <c r="QX543" s="1"/>
      <c r="QY543" s="1"/>
      <c r="QZ543" s="1"/>
      <c r="RA543" s="1"/>
      <c r="RB543" s="1"/>
      <c r="RC543" s="1"/>
      <c r="RD543" s="1"/>
      <c r="RE543" s="1"/>
      <c r="RF543" s="1"/>
      <c r="RG543" s="1"/>
      <c r="RH543" s="1"/>
      <c r="RI543" s="1"/>
      <c r="RJ543" s="1"/>
      <c r="RK543" s="1"/>
      <c r="RL543" s="1"/>
      <c r="RM543" s="1"/>
      <c r="RN543" s="1"/>
      <c r="RO543" s="1"/>
      <c r="RP543" s="1"/>
      <c r="RQ543" s="1"/>
      <c r="RR543" s="1"/>
      <c r="RS543" s="1"/>
      <c r="RT543" s="1"/>
      <c r="RU543" s="1"/>
      <c r="RV543" s="1"/>
      <c r="RW543" s="1"/>
      <c r="RX543" s="1"/>
      <c r="RY543" s="1"/>
      <c r="RZ543" s="1"/>
      <c r="SA543" s="1"/>
      <c r="SB543" s="1"/>
      <c r="SC543" s="1"/>
      <c r="SD543" s="1"/>
      <c r="SE543" s="1"/>
      <c r="SF543" s="1"/>
      <c r="SG543" s="1"/>
      <c r="SH543" s="1"/>
      <c r="SI543" s="1"/>
      <c r="SJ543" s="1"/>
      <c r="SK543" s="1"/>
      <c r="SL543" s="1"/>
      <c r="SM543" s="1"/>
      <c r="SN543" s="1"/>
      <c r="SO543" s="1"/>
      <c r="SP543" s="1"/>
      <c r="SQ543" s="1"/>
      <c r="SR543" s="1"/>
      <c r="SS543" s="1"/>
      <c r="ST543" s="1"/>
      <c r="SU543" s="1"/>
      <c r="SV543" s="1"/>
      <c r="SW543" s="1"/>
      <c r="SX543" s="1"/>
      <c r="SY543" s="1"/>
      <c r="SZ543" s="1"/>
      <c r="TA543" s="1"/>
      <c r="TB543" s="1"/>
      <c r="TC543" s="1"/>
      <c r="TD543" s="1"/>
      <c r="TE543" s="1"/>
      <c r="TF543" s="1"/>
      <c r="TG543" s="1"/>
      <c r="TH543" s="1"/>
      <c r="TI543" s="1"/>
      <c r="TJ543" s="1"/>
      <c r="TK543" s="1"/>
      <c r="TL543" s="1"/>
      <c r="TM543" s="1"/>
      <c r="TN543" s="1"/>
      <c r="TO543" s="1"/>
      <c r="TP543" s="1"/>
      <c r="TQ543" s="1"/>
      <c r="TR543" s="1"/>
      <c r="TS543" s="1"/>
      <c r="TT543" s="1"/>
      <c r="TU543" s="1"/>
      <c r="TV543" s="1"/>
      <c r="TW543" s="1"/>
      <c r="TX543" s="1"/>
      <c r="TY543" s="1"/>
      <c r="TZ543" s="1"/>
      <c r="UA543" s="1"/>
      <c r="UB543" s="1"/>
      <c r="UC543" s="1"/>
      <c r="UD543" s="1"/>
      <c r="UE543" s="1"/>
      <c r="UF543" s="1"/>
      <c r="UG543" s="1"/>
      <c r="UH543" s="1"/>
      <c r="UI543" s="1"/>
      <c r="UJ543" s="1"/>
      <c r="UK543" s="1"/>
      <c r="UL543" s="1"/>
      <c r="UM543" s="1"/>
      <c r="UN543" s="1"/>
      <c r="UO543" s="1"/>
      <c r="UP543" s="1"/>
      <c r="UQ543" s="1"/>
      <c r="UR543" s="1"/>
      <c r="US543" s="1"/>
      <c r="UT543" s="1"/>
      <c r="UU543" s="1"/>
      <c r="UV543" s="1"/>
      <c r="UW543" s="1"/>
      <c r="UX543" s="1"/>
      <c r="UY543" s="1"/>
      <c r="UZ543" s="1"/>
      <c r="VA543" s="1"/>
      <c r="VB543" s="1"/>
      <c r="VC543" s="1"/>
      <c r="VD543" s="1"/>
      <c r="VE543" s="1"/>
      <c r="VF543" s="1"/>
      <c r="VG543" s="1"/>
      <c r="VH543" s="1"/>
      <c r="VI543" s="1"/>
      <c r="VJ543" s="1"/>
      <c r="VK543" s="1"/>
      <c r="VL543" s="1"/>
      <c r="VM543" s="1"/>
      <c r="VN543" s="1"/>
      <c r="VO543" s="1"/>
      <c r="VP543" s="1"/>
      <c r="VQ543" s="1"/>
      <c r="VR543" s="1"/>
      <c r="VS543" s="1"/>
      <c r="VT543" s="1"/>
      <c r="VU543" s="1"/>
      <c r="VV543" s="1"/>
      <c r="VW543" s="1"/>
      <c r="VX543" s="1"/>
      <c r="VY543" s="1"/>
      <c r="VZ543" s="1"/>
      <c r="WA543" s="1"/>
      <c r="WB543" s="1"/>
      <c r="WC543" s="1"/>
      <c r="WD543" s="1"/>
      <c r="WE543" s="1"/>
      <c r="WF543" s="1"/>
      <c r="WG543" s="1"/>
      <c r="WH543" s="1"/>
      <c r="WI543" s="1"/>
      <c r="WJ543" s="1"/>
      <c r="WK543" s="1"/>
      <c r="WL543" s="1"/>
      <c r="WM543" s="1"/>
      <c r="WN543" s="1"/>
      <c r="WO543" s="1"/>
      <c r="WP543" s="1"/>
      <c r="WQ543" s="1"/>
      <c r="WR543" s="1"/>
      <c r="WS543" s="1"/>
      <c r="WT543" s="1"/>
      <c r="WU543" s="1"/>
      <c r="WV543" s="1"/>
      <c r="WW543" s="1"/>
      <c r="WX543" s="1"/>
      <c r="WY543" s="1"/>
      <c r="WZ543" s="1"/>
      <c r="XA543" s="1"/>
      <c r="XB543" s="1"/>
      <c r="XC543" s="1"/>
      <c r="XD543" s="1"/>
      <c r="XE543" s="1"/>
      <c r="XF543" s="1"/>
      <c r="XG543" s="1"/>
      <c r="XH543" s="1"/>
      <c r="XI543" s="1"/>
      <c r="XJ543" s="1"/>
      <c r="XK543" s="1"/>
      <c r="XL543" s="1"/>
      <c r="XM543" s="1"/>
      <c r="XN543" s="1"/>
      <c r="XO543" s="1"/>
      <c r="XP543" s="1"/>
      <c r="XQ543" s="1"/>
      <c r="XR543" s="1"/>
      <c r="XS543" s="1"/>
      <c r="XT543" s="1"/>
      <c r="XU543" s="1"/>
      <c r="XV543" s="1"/>
      <c r="XW543" s="1"/>
      <c r="XX543" s="1"/>
      <c r="XY543" s="1"/>
      <c r="XZ543" s="1"/>
      <c r="YA543" s="1"/>
      <c r="YB543" s="1"/>
      <c r="YC543" s="1"/>
      <c r="YD543" s="1"/>
      <c r="YE543" s="1"/>
      <c r="YF543" s="1"/>
      <c r="YG543" s="1"/>
      <c r="YH543" s="1"/>
      <c r="YI543" s="1"/>
      <c r="YJ543" s="1"/>
      <c r="YK543" s="1"/>
      <c r="YL543" s="1"/>
      <c r="YM543" s="1"/>
      <c r="YN543" s="1"/>
      <c r="YO543" s="1"/>
      <c r="YP543" s="1"/>
      <c r="YQ543" s="1"/>
      <c r="YR543" s="1"/>
      <c r="YS543" s="1"/>
      <c r="YT543" s="1"/>
      <c r="YU543" s="1"/>
      <c r="YV543" s="1"/>
      <c r="YW543" s="1"/>
      <c r="YX543" s="1"/>
      <c r="YY543" s="1"/>
      <c r="YZ543" s="1"/>
      <c r="ZA543" s="1"/>
      <c r="ZB543" s="1"/>
      <c r="ZC543" s="1"/>
      <c r="ZD543" s="1"/>
      <c r="ZE543" s="1"/>
      <c r="ZF543" s="1"/>
      <c r="ZG543" s="1"/>
      <c r="ZH543" s="1"/>
      <c r="ZI543" s="1"/>
      <c r="ZJ543" s="1"/>
      <c r="ZK543" s="1"/>
      <c r="ZL543" s="1"/>
      <c r="ZM543" s="1"/>
      <c r="ZN543" s="1"/>
      <c r="ZO543" s="1"/>
      <c r="ZP543" s="1"/>
      <c r="ZQ543" s="1"/>
      <c r="ZR543" s="1"/>
      <c r="ZS543" s="1"/>
      <c r="ZT543" s="1"/>
      <c r="ZU543" s="1"/>
      <c r="ZV543" s="1"/>
      <c r="ZW543" s="1"/>
      <c r="ZX543" s="1"/>
      <c r="ZY543" s="1"/>
      <c r="ZZ543" s="1"/>
      <c r="AAA543" s="1"/>
      <c r="AAB543" s="1"/>
      <c r="AAC543" s="1"/>
      <c r="AAD543" s="1"/>
      <c r="AAE543" s="1"/>
      <c r="AAF543" s="1"/>
      <c r="AAG543" s="1"/>
      <c r="AAH543" s="1"/>
      <c r="AAI543" s="1"/>
      <c r="AAJ543" s="1"/>
      <c r="AAK543" s="1"/>
      <c r="AAL543" s="1"/>
      <c r="AAM543" s="1"/>
      <c r="AAN543" s="1"/>
      <c r="AAO543" s="1"/>
      <c r="AAP543" s="1"/>
      <c r="AAQ543" s="1"/>
      <c r="AAR543" s="1"/>
      <c r="AAS543" s="1"/>
      <c r="AAT543" s="1"/>
      <c r="AAU543" s="1"/>
      <c r="AAV543" s="1"/>
      <c r="AAW543" s="1"/>
      <c r="AAX543" s="1"/>
      <c r="AAY543" s="1"/>
      <c r="AAZ543" s="1"/>
      <c r="ABA543" s="1"/>
      <c r="ABB543" s="1"/>
      <c r="ABC543" s="1"/>
      <c r="ABD543" s="1"/>
      <c r="ABE543" s="1"/>
      <c r="ABF543" s="1"/>
      <c r="ABG543" s="1"/>
      <c r="ABH543" s="1"/>
      <c r="ABI543" s="1"/>
      <c r="ABJ543" s="1"/>
      <c r="ABK543" s="1"/>
      <c r="ABL543" s="1"/>
      <c r="ABM543" s="1"/>
      <c r="ABN543" s="1"/>
      <c r="ABO543" s="1"/>
      <c r="ABP543" s="1"/>
      <c r="ABQ543" s="1"/>
      <c r="ABR543" s="1"/>
      <c r="ABS543" s="1"/>
      <c r="ABT543" s="1"/>
      <c r="ABU543" s="1"/>
      <c r="ABV543" s="1"/>
      <c r="ABW543" s="1"/>
      <c r="ABX543" s="1"/>
      <c r="ABY543" s="1"/>
      <c r="ABZ543" s="1"/>
      <c r="ACA543" s="1"/>
      <c r="ACB543" s="1"/>
      <c r="ACC543" s="1"/>
      <c r="ACD543" s="1"/>
      <c r="ACE543" s="1"/>
      <c r="ACF543" s="1"/>
      <c r="ACG543" s="1"/>
      <c r="ACH543" s="1"/>
      <c r="ACI543" s="1"/>
      <c r="ACJ543" s="1"/>
      <c r="ACK543" s="1"/>
      <c r="ACL543" s="1"/>
      <c r="ACM543" s="1"/>
      <c r="ACN543" s="1"/>
      <c r="ACO543" s="1"/>
      <c r="ACP543" s="1"/>
      <c r="ACQ543" s="1"/>
      <c r="ACR543" s="1"/>
      <c r="ACS543" s="1"/>
      <c r="ACT543" s="1"/>
      <c r="ACU543" s="1"/>
      <c r="ACV543" s="1"/>
      <c r="ACW543" s="1"/>
      <c r="ACX543" s="1"/>
      <c r="ACY543" s="1"/>
      <c r="ACZ543" s="1"/>
      <c r="ADA543" s="1"/>
      <c r="ADB543" s="1"/>
      <c r="ADC543" s="1"/>
      <c r="ADD543" s="1"/>
      <c r="ADE543" s="1"/>
      <c r="ADF543" s="1"/>
      <c r="ADG543" s="1"/>
      <c r="ADH543" s="1"/>
      <c r="ADI543" s="1"/>
      <c r="ADJ543" s="1"/>
      <c r="ADK543" s="1"/>
      <c r="ADL543" s="1"/>
      <c r="ADM543" s="1"/>
      <c r="ADN543" s="1"/>
      <c r="ADO543" s="1"/>
      <c r="ADP543" s="1"/>
      <c r="ADQ543" s="1"/>
      <c r="ADR543" s="1"/>
      <c r="ADS543" s="1"/>
      <c r="ADT543" s="1"/>
      <c r="ADU543" s="1"/>
      <c r="ADV543" s="1"/>
      <c r="ADW543" s="1"/>
      <c r="ADX543" s="1"/>
      <c r="ADY543" s="1"/>
      <c r="ADZ543" s="1"/>
      <c r="AEA543" s="1"/>
      <c r="AEB543" s="1"/>
      <c r="AEC543" s="1"/>
      <c r="AED543" s="1"/>
      <c r="AEE543" s="1"/>
      <c r="AEF543" s="1"/>
      <c r="AEG543" s="1"/>
      <c r="AEH543" s="1"/>
      <c r="AEI543" s="1"/>
      <c r="AEJ543" s="1"/>
      <c r="AEK543" s="1"/>
      <c r="AEL543" s="1"/>
      <c r="AEM543" s="1"/>
      <c r="AEN543" s="1"/>
      <c r="AEO543" s="1"/>
      <c r="AEP543" s="1"/>
      <c r="AEQ543" s="1"/>
      <c r="AER543" s="1"/>
      <c r="AES543" s="1"/>
      <c r="AET543" s="1"/>
      <c r="AEU543" s="1"/>
      <c r="AEV543" s="1"/>
      <c r="AEW543" s="1"/>
      <c r="AEX543" s="1"/>
      <c r="AEY543" s="1"/>
      <c r="AEZ543" s="1"/>
      <c r="AFA543" s="1"/>
      <c r="AFB543" s="1"/>
      <c r="AFC543" s="1"/>
      <c r="AFD543" s="1"/>
      <c r="AFE543" s="1"/>
      <c r="AFF543" s="1"/>
      <c r="AFG543" s="1"/>
      <c r="AFH543" s="1"/>
      <c r="AFI543" s="1"/>
      <c r="AFJ543" s="1"/>
      <c r="AFK543" s="1"/>
      <c r="AFL543" s="1"/>
      <c r="AFM543" s="1"/>
      <c r="AFN543" s="1"/>
      <c r="AFO543" s="1"/>
      <c r="AFP543" s="1"/>
      <c r="AFQ543" s="1"/>
      <c r="AFR543" s="1"/>
      <c r="AFS543" s="1"/>
      <c r="AFT543" s="1"/>
      <c r="AFU543" s="1"/>
      <c r="AFV543" s="1"/>
      <c r="AFW543" s="1"/>
      <c r="AFX543" s="1"/>
      <c r="AFY543" s="1"/>
      <c r="AFZ543" s="1"/>
      <c r="AGA543" s="1"/>
      <c r="AGB543" s="1"/>
      <c r="AGC543" s="1"/>
      <c r="AGD543" s="1"/>
      <c r="AGE543" s="1"/>
      <c r="AGF543" s="1"/>
      <c r="AGG543" s="1"/>
      <c r="AGH543" s="1"/>
      <c r="AGI543" s="1"/>
      <c r="AGJ543" s="1"/>
      <c r="AGK543" s="1"/>
      <c r="AGL543" s="1"/>
      <c r="AGM543" s="1"/>
      <c r="AGN543" s="1"/>
      <c r="AGO543" s="1"/>
      <c r="AGP543" s="1"/>
      <c r="AGQ543" s="1"/>
      <c r="AGR543" s="1"/>
      <c r="AGS543" s="1"/>
      <c r="AGT543" s="1"/>
      <c r="AGU543" s="1"/>
      <c r="AGV543" s="1"/>
      <c r="AGW543" s="1"/>
      <c r="AGX543" s="1"/>
      <c r="AGY543" s="1"/>
      <c r="AGZ543" s="1"/>
      <c r="AHA543" s="1"/>
      <c r="AHB543" s="1"/>
      <c r="AHC543" s="1"/>
      <c r="AHD543" s="1"/>
      <c r="AHE543" s="1"/>
      <c r="AHF543" s="1"/>
      <c r="AHG543" s="1"/>
      <c r="AHH543" s="1"/>
      <c r="AHI543" s="1"/>
      <c r="AHJ543" s="1"/>
      <c r="AHK543" s="1"/>
      <c r="AHL543" s="1"/>
      <c r="AHM543" s="1"/>
      <c r="AHN543" s="1"/>
      <c r="AHO543" s="1"/>
      <c r="AHP543" s="1"/>
      <c r="AHQ543" s="1"/>
      <c r="AHR543" s="1"/>
      <c r="AHS543" s="1"/>
      <c r="AHT543" s="1"/>
      <c r="AHU543" s="1"/>
      <c r="AHV543" s="1"/>
      <c r="AHW543" s="1"/>
      <c r="AHX543" s="1"/>
      <c r="AHY543" s="1"/>
      <c r="AHZ543" s="1"/>
      <c r="AIA543" s="1"/>
      <c r="AIB543" s="1"/>
      <c r="AIC543" s="1"/>
      <c r="AID543" s="1"/>
      <c r="AIE543" s="1"/>
      <c r="AIF543" s="1"/>
      <c r="AIG543" s="1"/>
      <c r="AIH543" s="1"/>
      <c r="AII543" s="1"/>
      <c r="AIJ543" s="1"/>
      <c r="AIK543" s="1"/>
      <c r="AIL543" s="1"/>
      <c r="AIM543" s="1"/>
      <c r="AIN543" s="1"/>
      <c r="AIO543" s="1"/>
      <c r="AIP543" s="1"/>
      <c r="AIQ543" s="1"/>
      <c r="AIR543" s="1"/>
      <c r="AIS543" s="1"/>
      <c r="AIT543" s="1"/>
      <c r="AIU543" s="1"/>
      <c r="AIV543" s="1"/>
      <c r="AIW543" s="1"/>
      <c r="AIX543" s="1"/>
      <c r="AIY543" s="1"/>
      <c r="AIZ543" s="1"/>
      <c r="AJA543" s="1"/>
      <c r="AJB543" s="1"/>
      <c r="AJC543" s="1"/>
      <c r="AJD543" s="1"/>
      <c r="AJE543" s="1"/>
      <c r="AJF543" s="1"/>
      <c r="AJG543" s="1"/>
      <c r="AJH543" s="1"/>
      <c r="AJI543" s="1"/>
      <c r="AJJ543" s="1"/>
      <c r="AJK543" s="1"/>
      <c r="AJL543" s="1"/>
      <c r="AJM543" s="1"/>
      <c r="AJN543" s="1"/>
      <c r="AJO543" s="1"/>
      <c r="AJP543" s="1"/>
      <c r="AJQ543" s="1"/>
      <c r="AJR543" s="1"/>
      <c r="AJS543" s="1"/>
      <c r="AJT543" s="1"/>
      <c r="AJU543" s="1"/>
      <c r="AJV543" s="1"/>
      <c r="AJW543" s="1"/>
      <c r="AJX543" s="1"/>
      <c r="AJY543" s="1"/>
      <c r="AJZ543" s="1"/>
      <c r="AKA543" s="1"/>
    </row>
    <row r="544" spans="1:963" s="1" customFormat="1">
      <c r="A544" s="68">
        <v>514</v>
      </c>
      <c r="B544" s="98" t="s">
        <v>444</v>
      </c>
      <c r="C544" s="97" t="s">
        <v>966</v>
      </c>
      <c r="D544" s="68">
        <v>6</v>
      </c>
      <c r="E544" s="65">
        <v>0</v>
      </c>
      <c r="F544" s="65">
        <v>0</v>
      </c>
      <c r="G544" s="65">
        <v>0</v>
      </c>
      <c r="H544" s="65">
        <v>0</v>
      </c>
      <c r="I544" s="66">
        <f t="shared" ref="I544:I554" si="46">SUM(E544:H544)</f>
        <v>0</v>
      </c>
    </row>
    <row r="545" spans="1:963" s="1" customFormat="1">
      <c r="A545" s="68">
        <v>515</v>
      </c>
      <c r="B545" s="82" t="s">
        <v>445</v>
      </c>
      <c r="C545" s="97" t="s">
        <v>966</v>
      </c>
      <c r="D545" s="81">
        <v>6</v>
      </c>
      <c r="E545" s="65">
        <v>0</v>
      </c>
      <c r="F545" s="65">
        <v>0</v>
      </c>
      <c r="G545" s="65">
        <v>0</v>
      </c>
      <c r="H545" s="65">
        <v>0</v>
      </c>
      <c r="I545" s="66">
        <f t="shared" si="46"/>
        <v>0</v>
      </c>
    </row>
    <row r="546" spans="1:963" s="1" customFormat="1">
      <c r="A546" s="68">
        <v>516</v>
      </c>
      <c r="B546" s="82" t="s">
        <v>446</v>
      </c>
      <c r="C546" s="97" t="s">
        <v>966</v>
      </c>
      <c r="D546" s="81">
        <v>6</v>
      </c>
      <c r="E546" s="65">
        <v>0</v>
      </c>
      <c r="F546" s="65">
        <v>0</v>
      </c>
      <c r="G546" s="65">
        <v>0</v>
      </c>
      <c r="H546" s="65">
        <v>0</v>
      </c>
      <c r="I546" s="66">
        <f t="shared" si="46"/>
        <v>0</v>
      </c>
    </row>
    <row r="547" spans="1:963" s="1" customFormat="1">
      <c r="A547" s="68">
        <v>517</v>
      </c>
      <c r="B547" s="82" t="s">
        <v>447</v>
      </c>
      <c r="C547" s="97" t="s">
        <v>966</v>
      </c>
      <c r="D547" s="68">
        <v>6</v>
      </c>
      <c r="E547" s="65">
        <v>0</v>
      </c>
      <c r="F547" s="65">
        <v>0</v>
      </c>
      <c r="G547" s="65">
        <v>0</v>
      </c>
      <c r="H547" s="65">
        <v>0</v>
      </c>
      <c r="I547" s="66">
        <f t="shared" si="46"/>
        <v>0</v>
      </c>
    </row>
    <row r="548" spans="1:963" s="1" customFormat="1">
      <c r="A548" s="68">
        <v>518</v>
      </c>
      <c r="B548" s="20" t="s">
        <v>448</v>
      </c>
      <c r="C548" s="97" t="s">
        <v>966</v>
      </c>
      <c r="D548" s="68">
        <v>6</v>
      </c>
      <c r="E548" s="65">
        <v>0</v>
      </c>
      <c r="F548" s="65">
        <v>0</v>
      </c>
      <c r="G548" s="65">
        <v>0</v>
      </c>
      <c r="H548" s="65">
        <v>0</v>
      </c>
      <c r="I548" s="66">
        <f t="shared" si="46"/>
        <v>0</v>
      </c>
    </row>
    <row r="549" spans="1:963" s="1" customFormat="1">
      <c r="A549" s="68">
        <v>519</v>
      </c>
      <c r="B549" s="20" t="s">
        <v>449</v>
      </c>
      <c r="C549" s="97" t="s">
        <v>966</v>
      </c>
      <c r="D549" s="68">
        <v>6</v>
      </c>
      <c r="E549" s="65">
        <v>0</v>
      </c>
      <c r="F549" s="65">
        <v>0</v>
      </c>
      <c r="G549" s="65">
        <v>0</v>
      </c>
      <c r="H549" s="65">
        <v>0</v>
      </c>
      <c r="I549" s="66">
        <f t="shared" si="46"/>
        <v>0</v>
      </c>
    </row>
    <row r="550" spans="1:963" s="1" customFormat="1">
      <c r="A550" s="68">
        <v>520</v>
      </c>
      <c r="B550" s="20" t="s">
        <v>450</v>
      </c>
      <c r="C550" s="97" t="s">
        <v>966</v>
      </c>
      <c r="D550" s="68">
        <v>6</v>
      </c>
      <c r="E550" s="65">
        <v>0</v>
      </c>
      <c r="F550" s="65">
        <v>0</v>
      </c>
      <c r="G550" s="65">
        <v>0</v>
      </c>
      <c r="H550" s="65">
        <v>0</v>
      </c>
      <c r="I550" s="66">
        <f t="shared" si="46"/>
        <v>0</v>
      </c>
    </row>
    <row r="551" spans="1:963" s="1" customFormat="1">
      <c r="A551" s="68">
        <v>521</v>
      </c>
      <c r="B551" s="20" t="s">
        <v>263</v>
      </c>
      <c r="C551" s="97" t="s">
        <v>966</v>
      </c>
      <c r="D551" s="68">
        <v>6</v>
      </c>
      <c r="E551" s="65">
        <v>0</v>
      </c>
      <c r="F551" s="65">
        <v>0</v>
      </c>
      <c r="G551" s="65">
        <v>0</v>
      </c>
      <c r="H551" s="65">
        <v>0</v>
      </c>
      <c r="I551" s="66">
        <f t="shared" si="46"/>
        <v>0</v>
      </c>
    </row>
    <row r="552" spans="1:963" s="1" customFormat="1">
      <c r="A552" s="68">
        <v>522</v>
      </c>
      <c r="B552" s="20" t="s">
        <v>451</v>
      </c>
      <c r="C552" s="97" t="s">
        <v>966</v>
      </c>
      <c r="D552" s="68">
        <v>6</v>
      </c>
      <c r="E552" s="65">
        <v>0</v>
      </c>
      <c r="F552" s="65">
        <v>0</v>
      </c>
      <c r="G552" s="65">
        <v>0</v>
      </c>
      <c r="H552" s="65">
        <v>0</v>
      </c>
      <c r="I552" s="66">
        <f t="shared" si="46"/>
        <v>0</v>
      </c>
    </row>
    <row r="553" spans="1:963" s="1" customFormat="1">
      <c r="A553" s="68">
        <v>523</v>
      </c>
      <c r="B553" s="98" t="s">
        <v>452</v>
      </c>
      <c r="C553" s="97" t="s">
        <v>966</v>
      </c>
      <c r="D553" s="68">
        <v>6</v>
      </c>
      <c r="E553" s="65">
        <v>0</v>
      </c>
      <c r="F553" s="65">
        <v>0</v>
      </c>
      <c r="G553" s="65">
        <v>0</v>
      </c>
      <c r="H553" s="65">
        <v>0</v>
      </c>
      <c r="I553" s="66">
        <f t="shared" si="46"/>
        <v>0</v>
      </c>
    </row>
    <row r="554" spans="1:963" s="1" customFormat="1">
      <c r="A554" s="68">
        <v>524</v>
      </c>
      <c r="B554" s="98" t="s">
        <v>453</v>
      </c>
      <c r="C554" s="97" t="s">
        <v>966</v>
      </c>
      <c r="D554" s="68">
        <v>6</v>
      </c>
      <c r="E554" s="65">
        <v>0</v>
      </c>
      <c r="F554" s="65">
        <v>0</v>
      </c>
      <c r="G554" s="65">
        <v>0</v>
      </c>
      <c r="H554" s="65">
        <v>0</v>
      </c>
      <c r="I554" s="66">
        <f t="shared" si="46"/>
        <v>0</v>
      </c>
    </row>
    <row r="555" spans="1:963" ht="20.25" customHeight="1">
      <c r="A555" s="81"/>
      <c r="B555" s="81"/>
      <c r="C555" s="96" t="s">
        <v>77</v>
      </c>
      <c r="D555" s="86">
        <f t="shared" ref="D555:I555" si="47">SUM(D544:D554)</f>
        <v>66</v>
      </c>
      <c r="E555" s="86">
        <f t="shared" si="47"/>
        <v>0</v>
      </c>
      <c r="F555" s="86">
        <f t="shared" si="47"/>
        <v>0</v>
      </c>
      <c r="G555" s="86">
        <f t="shared" si="47"/>
        <v>0</v>
      </c>
      <c r="H555" s="86">
        <f t="shared" si="47"/>
        <v>0</v>
      </c>
      <c r="I555" s="86">
        <f t="shared" si="47"/>
        <v>0</v>
      </c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  <c r="IU555" s="1"/>
      <c r="IV555" s="1"/>
      <c r="IW555" s="1"/>
      <c r="IX555" s="1"/>
      <c r="IY555" s="1"/>
      <c r="IZ555" s="1"/>
      <c r="JA555" s="1"/>
      <c r="JB555" s="1"/>
      <c r="JC555" s="1"/>
      <c r="JD555" s="1"/>
      <c r="JE555" s="1"/>
      <c r="JF555" s="1"/>
      <c r="JG555" s="1"/>
      <c r="JH555" s="1"/>
      <c r="JI555" s="1"/>
      <c r="JJ555" s="1"/>
      <c r="JK555" s="1"/>
      <c r="JL555" s="1"/>
      <c r="JM555" s="1"/>
      <c r="JN555" s="1"/>
      <c r="JO555" s="1"/>
      <c r="JP555" s="1"/>
      <c r="JQ555" s="1"/>
      <c r="JR555" s="1"/>
      <c r="JS555" s="1"/>
      <c r="JT555" s="1"/>
      <c r="JU555" s="1"/>
      <c r="JV555" s="1"/>
      <c r="JW555" s="1"/>
      <c r="JX555" s="1"/>
      <c r="JY555" s="1"/>
      <c r="JZ555" s="1"/>
      <c r="KA555" s="1"/>
      <c r="KB555" s="1"/>
      <c r="KC555" s="1"/>
      <c r="KD555" s="1"/>
      <c r="KE555" s="1"/>
      <c r="KF555" s="1"/>
      <c r="KG555" s="1"/>
      <c r="KH555" s="1"/>
      <c r="KI555" s="1"/>
      <c r="KJ555" s="1"/>
      <c r="KK555" s="1"/>
      <c r="KL555" s="1"/>
      <c r="KM555" s="1"/>
      <c r="KN555" s="1"/>
      <c r="KO555" s="1"/>
      <c r="KP555" s="1"/>
      <c r="KQ555" s="1"/>
      <c r="KR555" s="1"/>
      <c r="KS555" s="1"/>
      <c r="KT555" s="1"/>
      <c r="KU555" s="1"/>
      <c r="KV555" s="1"/>
      <c r="KW555" s="1"/>
      <c r="KX555" s="1"/>
      <c r="KY555" s="1"/>
      <c r="KZ555" s="1"/>
      <c r="LA555" s="1"/>
      <c r="LB555" s="1"/>
      <c r="LC555" s="1"/>
      <c r="LD555" s="1"/>
      <c r="LE555" s="1"/>
      <c r="LF555" s="1"/>
      <c r="LG555" s="1"/>
      <c r="LH555" s="1"/>
      <c r="LI555" s="1"/>
      <c r="LJ555" s="1"/>
      <c r="LK555" s="1"/>
      <c r="LL555" s="1"/>
      <c r="LM555" s="1"/>
      <c r="LN555" s="1"/>
      <c r="LO555" s="1"/>
      <c r="LP555" s="1"/>
      <c r="LQ555" s="1"/>
      <c r="LR555" s="1"/>
      <c r="LS555" s="1"/>
      <c r="LT555" s="1"/>
      <c r="LU555" s="1"/>
      <c r="LV555" s="1"/>
      <c r="LW555" s="1"/>
      <c r="LX555" s="1"/>
      <c r="LY555" s="1"/>
      <c r="LZ555" s="1"/>
      <c r="MA555" s="1"/>
      <c r="MB555" s="1"/>
      <c r="MC555" s="1"/>
      <c r="MD555" s="1"/>
      <c r="ME555" s="1"/>
      <c r="MF555" s="1"/>
      <c r="MG555" s="1"/>
      <c r="MH555" s="1"/>
      <c r="MI555" s="1"/>
      <c r="MJ555" s="1"/>
      <c r="MK555" s="1"/>
      <c r="ML555" s="1"/>
      <c r="MM555" s="1"/>
      <c r="MN555" s="1"/>
      <c r="MO555" s="1"/>
      <c r="MP555" s="1"/>
      <c r="MQ555" s="1"/>
      <c r="MR555" s="1"/>
      <c r="MS555" s="1"/>
      <c r="MT555" s="1"/>
      <c r="MU555" s="1"/>
      <c r="MV555" s="1"/>
      <c r="MW555" s="1"/>
      <c r="MX555" s="1"/>
      <c r="MY555" s="1"/>
      <c r="MZ555" s="1"/>
      <c r="NA555" s="1"/>
      <c r="NB555" s="1"/>
      <c r="NC555" s="1"/>
      <c r="ND555" s="1"/>
      <c r="NE555" s="1"/>
      <c r="NF555" s="1"/>
      <c r="NG555" s="1"/>
      <c r="NH555" s="1"/>
      <c r="NI555" s="1"/>
      <c r="NJ555" s="1"/>
      <c r="NK555" s="1"/>
      <c r="NL555" s="1"/>
      <c r="NM555" s="1"/>
      <c r="NN555" s="1"/>
      <c r="NO555" s="1"/>
      <c r="NP555" s="1"/>
      <c r="NQ555" s="1"/>
      <c r="NR555" s="1"/>
      <c r="NS555" s="1"/>
      <c r="NT555" s="1"/>
      <c r="NU555" s="1"/>
      <c r="NV555" s="1"/>
      <c r="NW555" s="1"/>
      <c r="NX555" s="1"/>
      <c r="NY555" s="1"/>
      <c r="NZ555" s="1"/>
      <c r="OA555" s="1"/>
      <c r="OB555" s="1"/>
      <c r="OC555" s="1"/>
      <c r="OD555" s="1"/>
      <c r="OE555" s="1"/>
      <c r="OF555" s="1"/>
      <c r="OG555" s="1"/>
      <c r="OH555" s="1"/>
      <c r="OI555" s="1"/>
      <c r="OJ555" s="1"/>
      <c r="OK555" s="1"/>
      <c r="OL555" s="1"/>
      <c r="OM555" s="1"/>
      <c r="ON555" s="1"/>
      <c r="OO555" s="1"/>
      <c r="OP555" s="1"/>
      <c r="OQ555" s="1"/>
      <c r="OR555" s="1"/>
      <c r="OS555" s="1"/>
      <c r="OT555" s="1"/>
      <c r="OU555" s="1"/>
      <c r="OV555" s="1"/>
      <c r="OW555" s="1"/>
      <c r="OX555" s="1"/>
      <c r="OY555" s="1"/>
      <c r="OZ555" s="1"/>
      <c r="PA555" s="1"/>
      <c r="PB555" s="1"/>
      <c r="PC555" s="1"/>
      <c r="PD555" s="1"/>
      <c r="PE555" s="1"/>
      <c r="PF555" s="1"/>
      <c r="PG555" s="1"/>
      <c r="PH555" s="1"/>
      <c r="PI555" s="1"/>
      <c r="PJ555" s="1"/>
      <c r="PK555" s="1"/>
      <c r="PL555" s="1"/>
      <c r="PM555" s="1"/>
      <c r="PN555" s="1"/>
      <c r="PO555" s="1"/>
      <c r="PP555" s="1"/>
      <c r="PQ555" s="1"/>
      <c r="PR555" s="1"/>
      <c r="PS555" s="1"/>
      <c r="PT555" s="1"/>
      <c r="PU555" s="1"/>
      <c r="PV555" s="1"/>
      <c r="PW555" s="1"/>
      <c r="PX555" s="1"/>
      <c r="PY555" s="1"/>
      <c r="PZ555" s="1"/>
      <c r="QA555" s="1"/>
      <c r="QB555" s="1"/>
      <c r="QC555" s="1"/>
      <c r="QD555" s="1"/>
      <c r="QE555" s="1"/>
      <c r="QF555" s="1"/>
      <c r="QG555" s="1"/>
      <c r="QH555" s="1"/>
      <c r="QI555" s="1"/>
      <c r="QJ555" s="1"/>
      <c r="QK555" s="1"/>
      <c r="QL555" s="1"/>
      <c r="QM555" s="1"/>
      <c r="QN555" s="1"/>
      <c r="QO555" s="1"/>
      <c r="QP555" s="1"/>
      <c r="QQ555" s="1"/>
      <c r="QR555" s="1"/>
      <c r="QS555" s="1"/>
      <c r="QT555" s="1"/>
      <c r="QU555" s="1"/>
      <c r="QV555" s="1"/>
      <c r="QW555" s="1"/>
      <c r="QX555" s="1"/>
      <c r="QY555" s="1"/>
      <c r="QZ555" s="1"/>
      <c r="RA555" s="1"/>
      <c r="RB555" s="1"/>
      <c r="RC555" s="1"/>
      <c r="RD555" s="1"/>
      <c r="RE555" s="1"/>
      <c r="RF555" s="1"/>
      <c r="RG555" s="1"/>
      <c r="RH555" s="1"/>
      <c r="RI555" s="1"/>
      <c r="RJ555" s="1"/>
      <c r="RK555" s="1"/>
      <c r="RL555" s="1"/>
      <c r="RM555" s="1"/>
      <c r="RN555" s="1"/>
      <c r="RO555" s="1"/>
      <c r="RP555" s="1"/>
      <c r="RQ555" s="1"/>
      <c r="RR555" s="1"/>
      <c r="RS555" s="1"/>
      <c r="RT555" s="1"/>
      <c r="RU555" s="1"/>
      <c r="RV555" s="1"/>
      <c r="RW555" s="1"/>
      <c r="RX555" s="1"/>
      <c r="RY555" s="1"/>
      <c r="RZ555" s="1"/>
      <c r="SA555" s="1"/>
      <c r="SB555" s="1"/>
      <c r="SC555" s="1"/>
      <c r="SD555" s="1"/>
      <c r="SE555" s="1"/>
      <c r="SF555" s="1"/>
      <c r="SG555" s="1"/>
      <c r="SH555" s="1"/>
      <c r="SI555" s="1"/>
      <c r="SJ555" s="1"/>
      <c r="SK555" s="1"/>
      <c r="SL555" s="1"/>
      <c r="SM555" s="1"/>
      <c r="SN555" s="1"/>
      <c r="SO555" s="1"/>
      <c r="SP555" s="1"/>
      <c r="SQ555" s="1"/>
      <c r="SR555" s="1"/>
      <c r="SS555" s="1"/>
      <c r="ST555" s="1"/>
      <c r="SU555" s="1"/>
      <c r="SV555" s="1"/>
      <c r="SW555" s="1"/>
      <c r="SX555" s="1"/>
      <c r="SY555" s="1"/>
      <c r="SZ555" s="1"/>
      <c r="TA555" s="1"/>
      <c r="TB555" s="1"/>
      <c r="TC555" s="1"/>
      <c r="TD555" s="1"/>
      <c r="TE555" s="1"/>
      <c r="TF555" s="1"/>
      <c r="TG555" s="1"/>
      <c r="TH555" s="1"/>
      <c r="TI555" s="1"/>
      <c r="TJ555" s="1"/>
      <c r="TK555" s="1"/>
      <c r="TL555" s="1"/>
      <c r="TM555" s="1"/>
      <c r="TN555" s="1"/>
      <c r="TO555" s="1"/>
      <c r="TP555" s="1"/>
      <c r="TQ555" s="1"/>
      <c r="TR555" s="1"/>
      <c r="TS555" s="1"/>
      <c r="TT555" s="1"/>
      <c r="TU555" s="1"/>
      <c r="TV555" s="1"/>
      <c r="TW555" s="1"/>
      <c r="TX555" s="1"/>
      <c r="TY555" s="1"/>
      <c r="TZ555" s="1"/>
      <c r="UA555" s="1"/>
      <c r="UB555" s="1"/>
      <c r="UC555" s="1"/>
      <c r="UD555" s="1"/>
      <c r="UE555" s="1"/>
      <c r="UF555" s="1"/>
      <c r="UG555" s="1"/>
      <c r="UH555" s="1"/>
      <c r="UI555" s="1"/>
      <c r="UJ555" s="1"/>
      <c r="UK555" s="1"/>
      <c r="UL555" s="1"/>
      <c r="UM555" s="1"/>
      <c r="UN555" s="1"/>
      <c r="UO555" s="1"/>
      <c r="UP555" s="1"/>
      <c r="UQ555" s="1"/>
      <c r="UR555" s="1"/>
      <c r="US555" s="1"/>
      <c r="UT555" s="1"/>
      <c r="UU555" s="1"/>
      <c r="UV555" s="1"/>
      <c r="UW555" s="1"/>
      <c r="UX555" s="1"/>
      <c r="UY555" s="1"/>
      <c r="UZ555" s="1"/>
      <c r="VA555" s="1"/>
      <c r="VB555" s="1"/>
      <c r="VC555" s="1"/>
      <c r="VD555" s="1"/>
      <c r="VE555" s="1"/>
      <c r="VF555" s="1"/>
      <c r="VG555" s="1"/>
      <c r="VH555" s="1"/>
      <c r="VI555" s="1"/>
      <c r="VJ555" s="1"/>
      <c r="VK555" s="1"/>
      <c r="VL555" s="1"/>
      <c r="VM555" s="1"/>
      <c r="VN555" s="1"/>
      <c r="VO555" s="1"/>
      <c r="VP555" s="1"/>
      <c r="VQ555" s="1"/>
      <c r="VR555" s="1"/>
      <c r="VS555" s="1"/>
      <c r="VT555" s="1"/>
      <c r="VU555" s="1"/>
      <c r="VV555" s="1"/>
      <c r="VW555" s="1"/>
      <c r="VX555" s="1"/>
      <c r="VY555" s="1"/>
      <c r="VZ555" s="1"/>
      <c r="WA555" s="1"/>
      <c r="WB555" s="1"/>
      <c r="WC555" s="1"/>
      <c r="WD555" s="1"/>
      <c r="WE555" s="1"/>
      <c r="WF555" s="1"/>
      <c r="WG555" s="1"/>
      <c r="WH555" s="1"/>
      <c r="WI555" s="1"/>
      <c r="WJ555" s="1"/>
      <c r="WK555" s="1"/>
      <c r="WL555" s="1"/>
      <c r="WM555" s="1"/>
      <c r="WN555" s="1"/>
      <c r="WO555" s="1"/>
      <c r="WP555" s="1"/>
      <c r="WQ555" s="1"/>
      <c r="WR555" s="1"/>
      <c r="WS555" s="1"/>
      <c r="WT555" s="1"/>
      <c r="WU555" s="1"/>
      <c r="WV555" s="1"/>
      <c r="WW555" s="1"/>
      <c r="WX555" s="1"/>
      <c r="WY555" s="1"/>
      <c r="WZ555" s="1"/>
      <c r="XA555" s="1"/>
      <c r="XB555" s="1"/>
      <c r="XC555" s="1"/>
      <c r="XD555" s="1"/>
      <c r="XE555" s="1"/>
      <c r="XF555" s="1"/>
      <c r="XG555" s="1"/>
      <c r="XH555" s="1"/>
      <c r="XI555" s="1"/>
      <c r="XJ555" s="1"/>
      <c r="XK555" s="1"/>
      <c r="XL555" s="1"/>
      <c r="XM555" s="1"/>
      <c r="XN555" s="1"/>
      <c r="XO555" s="1"/>
      <c r="XP555" s="1"/>
      <c r="XQ555" s="1"/>
      <c r="XR555" s="1"/>
      <c r="XS555" s="1"/>
      <c r="XT555" s="1"/>
      <c r="XU555" s="1"/>
      <c r="XV555" s="1"/>
      <c r="XW555" s="1"/>
      <c r="XX555" s="1"/>
      <c r="XY555" s="1"/>
      <c r="XZ555" s="1"/>
      <c r="YA555" s="1"/>
      <c r="YB555" s="1"/>
      <c r="YC555" s="1"/>
      <c r="YD555" s="1"/>
      <c r="YE555" s="1"/>
      <c r="YF555" s="1"/>
      <c r="YG555" s="1"/>
      <c r="YH555" s="1"/>
      <c r="YI555" s="1"/>
      <c r="YJ555" s="1"/>
      <c r="YK555" s="1"/>
      <c r="YL555" s="1"/>
      <c r="YM555" s="1"/>
      <c r="YN555" s="1"/>
      <c r="YO555" s="1"/>
      <c r="YP555" s="1"/>
      <c r="YQ555" s="1"/>
      <c r="YR555" s="1"/>
      <c r="YS555" s="1"/>
      <c r="YT555" s="1"/>
      <c r="YU555" s="1"/>
      <c r="YV555" s="1"/>
      <c r="YW555" s="1"/>
      <c r="YX555" s="1"/>
      <c r="YY555" s="1"/>
      <c r="YZ555" s="1"/>
      <c r="ZA555" s="1"/>
      <c r="ZB555" s="1"/>
      <c r="ZC555" s="1"/>
      <c r="ZD555" s="1"/>
      <c r="ZE555" s="1"/>
      <c r="ZF555" s="1"/>
      <c r="ZG555" s="1"/>
      <c r="ZH555" s="1"/>
      <c r="ZI555" s="1"/>
      <c r="ZJ555" s="1"/>
      <c r="ZK555" s="1"/>
      <c r="ZL555" s="1"/>
      <c r="ZM555" s="1"/>
      <c r="ZN555" s="1"/>
      <c r="ZO555" s="1"/>
      <c r="ZP555" s="1"/>
      <c r="ZQ555" s="1"/>
      <c r="ZR555" s="1"/>
      <c r="ZS555" s="1"/>
      <c r="ZT555" s="1"/>
      <c r="ZU555" s="1"/>
      <c r="ZV555" s="1"/>
      <c r="ZW555" s="1"/>
      <c r="ZX555" s="1"/>
      <c r="ZY555" s="1"/>
      <c r="ZZ555" s="1"/>
      <c r="AAA555" s="1"/>
      <c r="AAB555" s="1"/>
      <c r="AAC555" s="1"/>
      <c r="AAD555" s="1"/>
      <c r="AAE555" s="1"/>
      <c r="AAF555" s="1"/>
      <c r="AAG555" s="1"/>
      <c r="AAH555" s="1"/>
      <c r="AAI555" s="1"/>
      <c r="AAJ555" s="1"/>
      <c r="AAK555" s="1"/>
      <c r="AAL555" s="1"/>
      <c r="AAM555" s="1"/>
      <c r="AAN555" s="1"/>
      <c r="AAO555" s="1"/>
      <c r="AAP555" s="1"/>
      <c r="AAQ555" s="1"/>
      <c r="AAR555" s="1"/>
      <c r="AAS555" s="1"/>
      <c r="AAT555" s="1"/>
      <c r="AAU555" s="1"/>
      <c r="AAV555" s="1"/>
      <c r="AAW555" s="1"/>
      <c r="AAX555" s="1"/>
      <c r="AAY555" s="1"/>
      <c r="AAZ555" s="1"/>
      <c r="ABA555" s="1"/>
      <c r="ABB555" s="1"/>
      <c r="ABC555" s="1"/>
      <c r="ABD555" s="1"/>
      <c r="ABE555" s="1"/>
      <c r="ABF555" s="1"/>
      <c r="ABG555" s="1"/>
      <c r="ABH555" s="1"/>
      <c r="ABI555" s="1"/>
      <c r="ABJ555" s="1"/>
      <c r="ABK555" s="1"/>
      <c r="ABL555" s="1"/>
      <c r="ABM555" s="1"/>
      <c r="ABN555" s="1"/>
      <c r="ABO555" s="1"/>
      <c r="ABP555" s="1"/>
      <c r="ABQ555" s="1"/>
      <c r="ABR555" s="1"/>
      <c r="ABS555" s="1"/>
      <c r="ABT555" s="1"/>
      <c r="ABU555" s="1"/>
      <c r="ABV555" s="1"/>
      <c r="ABW555" s="1"/>
      <c r="ABX555" s="1"/>
      <c r="ABY555" s="1"/>
      <c r="ABZ555" s="1"/>
      <c r="ACA555" s="1"/>
      <c r="ACB555" s="1"/>
      <c r="ACC555" s="1"/>
      <c r="ACD555" s="1"/>
      <c r="ACE555" s="1"/>
      <c r="ACF555" s="1"/>
      <c r="ACG555" s="1"/>
      <c r="ACH555" s="1"/>
      <c r="ACI555" s="1"/>
      <c r="ACJ555" s="1"/>
      <c r="ACK555" s="1"/>
      <c r="ACL555" s="1"/>
      <c r="ACM555" s="1"/>
      <c r="ACN555" s="1"/>
      <c r="ACO555" s="1"/>
      <c r="ACP555" s="1"/>
      <c r="ACQ555" s="1"/>
      <c r="ACR555" s="1"/>
      <c r="ACS555" s="1"/>
      <c r="ACT555" s="1"/>
      <c r="ACU555" s="1"/>
      <c r="ACV555" s="1"/>
      <c r="ACW555" s="1"/>
      <c r="ACX555" s="1"/>
      <c r="ACY555" s="1"/>
      <c r="ACZ555" s="1"/>
      <c r="ADA555" s="1"/>
      <c r="ADB555" s="1"/>
      <c r="ADC555" s="1"/>
      <c r="ADD555" s="1"/>
      <c r="ADE555" s="1"/>
      <c r="ADF555" s="1"/>
      <c r="ADG555" s="1"/>
      <c r="ADH555" s="1"/>
      <c r="ADI555" s="1"/>
      <c r="ADJ555" s="1"/>
      <c r="ADK555" s="1"/>
      <c r="ADL555" s="1"/>
      <c r="ADM555" s="1"/>
      <c r="ADN555" s="1"/>
      <c r="ADO555" s="1"/>
      <c r="ADP555" s="1"/>
      <c r="ADQ555" s="1"/>
      <c r="ADR555" s="1"/>
      <c r="ADS555" s="1"/>
      <c r="ADT555" s="1"/>
      <c r="ADU555" s="1"/>
      <c r="ADV555" s="1"/>
      <c r="ADW555" s="1"/>
      <c r="ADX555" s="1"/>
      <c r="ADY555" s="1"/>
      <c r="ADZ555" s="1"/>
      <c r="AEA555" s="1"/>
      <c r="AEB555" s="1"/>
      <c r="AEC555" s="1"/>
      <c r="AED555" s="1"/>
      <c r="AEE555" s="1"/>
      <c r="AEF555" s="1"/>
      <c r="AEG555" s="1"/>
      <c r="AEH555" s="1"/>
      <c r="AEI555" s="1"/>
      <c r="AEJ555" s="1"/>
      <c r="AEK555" s="1"/>
      <c r="AEL555" s="1"/>
      <c r="AEM555" s="1"/>
      <c r="AEN555" s="1"/>
      <c r="AEO555" s="1"/>
      <c r="AEP555" s="1"/>
      <c r="AEQ555" s="1"/>
      <c r="AER555" s="1"/>
      <c r="AES555" s="1"/>
      <c r="AET555" s="1"/>
      <c r="AEU555" s="1"/>
      <c r="AEV555" s="1"/>
      <c r="AEW555" s="1"/>
      <c r="AEX555" s="1"/>
      <c r="AEY555" s="1"/>
      <c r="AEZ555" s="1"/>
      <c r="AFA555" s="1"/>
      <c r="AFB555" s="1"/>
      <c r="AFC555" s="1"/>
      <c r="AFD555" s="1"/>
      <c r="AFE555" s="1"/>
      <c r="AFF555" s="1"/>
      <c r="AFG555" s="1"/>
      <c r="AFH555" s="1"/>
      <c r="AFI555" s="1"/>
      <c r="AFJ555" s="1"/>
      <c r="AFK555" s="1"/>
      <c r="AFL555" s="1"/>
      <c r="AFM555" s="1"/>
      <c r="AFN555" s="1"/>
      <c r="AFO555" s="1"/>
      <c r="AFP555" s="1"/>
      <c r="AFQ555" s="1"/>
      <c r="AFR555" s="1"/>
      <c r="AFS555" s="1"/>
      <c r="AFT555" s="1"/>
      <c r="AFU555" s="1"/>
      <c r="AFV555" s="1"/>
      <c r="AFW555" s="1"/>
      <c r="AFX555" s="1"/>
      <c r="AFY555" s="1"/>
      <c r="AFZ555" s="1"/>
      <c r="AGA555" s="1"/>
      <c r="AGB555" s="1"/>
      <c r="AGC555" s="1"/>
      <c r="AGD555" s="1"/>
      <c r="AGE555" s="1"/>
      <c r="AGF555" s="1"/>
      <c r="AGG555" s="1"/>
      <c r="AGH555" s="1"/>
      <c r="AGI555" s="1"/>
      <c r="AGJ555" s="1"/>
      <c r="AGK555" s="1"/>
      <c r="AGL555" s="1"/>
      <c r="AGM555" s="1"/>
      <c r="AGN555" s="1"/>
      <c r="AGO555" s="1"/>
      <c r="AGP555" s="1"/>
      <c r="AGQ555" s="1"/>
      <c r="AGR555" s="1"/>
      <c r="AGS555" s="1"/>
      <c r="AGT555" s="1"/>
      <c r="AGU555" s="1"/>
      <c r="AGV555" s="1"/>
      <c r="AGW555" s="1"/>
      <c r="AGX555" s="1"/>
      <c r="AGY555" s="1"/>
      <c r="AGZ555" s="1"/>
      <c r="AHA555" s="1"/>
      <c r="AHB555" s="1"/>
      <c r="AHC555" s="1"/>
      <c r="AHD555" s="1"/>
      <c r="AHE555" s="1"/>
      <c r="AHF555" s="1"/>
      <c r="AHG555" s="1"/>
      <c r="AHH555" s="1"/>
      <c r="AHI555" s="1"/>
      <c r="AHJ555" s="1"/>
      <c r="AHK555" s="1"/>
      <c r="AHL555" s="1"/>
      <c r="AHM555" s="1"/>
      <c r="AHN555" s="1"/>
      <c r="AHO555" s="1"/>
      <c r="AHP555" s="1"/>
      <c r="AHQ555" s="1"/>
      <c r="AHR555" s="1"/>
      <c r="AHS555" s="1"/>
      <c r="AHT555" s="1"/>
      <c r="AHU555" s="1"/>
      <c r="AHV555" s="1"/>
      <c r="AHW555" s="1"/>
      <c r="AHX555" s="1"/>
      <c r="AHY555" s="1"/>
      <c r="AHZ555" s="1"/>
      <c r="AIA555" s="1"/>
      <c r="AIB555" s="1"/>
      <c r="AIC555" s="1"/>
      <c r="AID555" s="1"/>
      <c r="AIE555" s="1"/>
      <c r="AIF555" s="1"/>
      <c r="AIG555" s="1"/>
      <c r="AIH555" s="1"/>
      <c r="AII555" s="1"/>
      <c r="AIJ555" s="1"/>
      <c r="AIK555" s="1"/>
      <c r="AIL555" s="1"/>
      <c r="AIM555" s="1"/>
      <c r="AIN555" s="1"/>
      <c r="AIO555" s="1"/>
      <c r="AIP555" s="1"/>
      <c r="AIQ555" s="1"/>
      <c r="AIR555" s="1"/>
      <c r="AIS555" s="1"/>
      <c r="AIT555" s="1"/>
      <c r="AIU555" s="1"/>
      <c r="AIV555" s="1"/>
      <c r="AIW555" s="1"/>
      <c r="AIX555" s="1"/>
      <c r="AIY555" s="1"/>
      <c r="AIZ555" s="1"/>
      <c r="AJA555" s="1"/>
      <c r="AJB555" s="1"/>
      <c r="AJC555" s="1"/>
      <c r="AJD555" s="1"/>
      <c r="AJE555" s="1"/>
      <c r="AJF555" s="1"/>
      <c r="AJG555" s="1"/>
      <c r="AJH555" s="1"/>
      <c r="AJI555" s="1"/>
      <c r="AJJ555" s="1"/>
      <c r="AJK555" s="1"/>
      <c r="AJL555" s="1"/>
      <c r="AJM555" s="1"/>
      <c r="AJN555" s="1"/>
      <c r="AJO555" s="1"/>
      <c r="AJP555" s="1"/>
      <c r="AJQ555" s="1"/>
      <c r="AJR555" s="1"/>
      <c r="AJS555" s="1"/>
      <c r="AJT555" s="1"/>
      <c r="AJU555" s="1"/>
      <c r="AJV555" s="1"/>
      <c r="AJW555" s="1"/>
      <c r="AJX555" s="1"/>
      <c r="AJY555" s="1"/>
      <c r="AJZ555" s="1"/>
      <c r="AKA555" s="1"/>
    </row>
    <row r="556" spans="1:963" ht="33" customHeight="1">
      <c r="A556" s="120" t="s">
        <v>454</v>
      </c>
      <c r="B556" s="120"/>
      <c r="C556" s="120"/>
      <c r="D556" s="120"/>
      <c r="E556" s="120"/>
      <c r="F556" s="120"/>
      <c r="G556" s="120"/>
      <c r="H556" s="120"/>
      <c r="I556" s="120"/>
    </row>
    <row r="557" spans="1:963">
      <c r="A557" s="87">
        <v>525</v>
      </c>
      <c r="B557" s="17" t="s">
        <v>455</v>
      </c>
      <c r="C557" s="17" t="s">
        <v>990</v>
      </c>
      <c r="D557" s="64">
        <v>10</v>
      </c>
      <c r="E557" s="65">
        <v>13.2</v>
      </c>
      <c r="F557" s="65">
        <v>7.3</v>
      </c>
      <c r="G557" s="65">
        <v>3.1</v>
      </c>
      <c r="H557" s="65">
        <v>1.7000000000000002</v>
      </c>
      <c r="I557" s="66">
        <f t="shared" ref="I557" si="48">SUM(E557:H557)</f>
        <v>25.3</v>
      </c>
    </row>
    <row r="558" spans="1:963">
      <c r="A558" s="87">
        <v>526</v>
      </c>
      <c r="B558" s="16" t="s">
        <v>282</v>
      </c>
      <c r="C558" s="17" t="s">
        <v>990</v>
      </c>
      <c r="D558" s="64">
        <v>20</v>
      </c>
      <c r="E558" s="65">
        <v>12.2</v>
      </c>
      <c r="F558" s="65">
        <v>7.3</v>
      </c>
      <c r="G558" s="65">
        <v>3.1</v>
      </c>
      <c r="H558" s="65">
        <v>1.7000000000000002</v>
      </c>
      <c r="I558" s="66">
        <f t="shared" ref="I558:I594" si="49">SUM(E558:H558)</f>
        <v>24.3</v>
      </c>
    </row>
    <row r="559" spans="1:963">
      <c r="A559" s="87">
        <v>527</v>
      </c>
      <c r="B559" s="16" t="s">
        <v>456</v>
      </c>
      <c r="C559" s="61" t="s">
        <v>1039</v>
      </c>
      <c r="D559" s="64">
        <v>60</v>
      </c>
      <c r="E559" s="65">
        <v>45.2</v>
      </c>
      <c r="F559" s="65">
        <v>16.3</v>
      </c>
      <c r="G559" s="65">
        <v>6.1</v>
      </c>
      <c r="H559" s="65">
        <v>1.7000000000000002</v>
      </c>
      <c r="I559" s="66">
        <f t="shared" si="49"/>
        <v>69.3</v>
      </c>
    </row>
    <row r="560" spans="1:963">
      <c r="A560" s="87">
        <v>528</v>
      </c>
      <c r="B560" s="17" t="s">
        <v>457</v>
      </c>
      <c r="C560" s="17" t="s">
        <v>990</v>
      </c>
      <c r="D560" s="64" t="s">
        <v>20</v>
      </c>
      <c r="E560" s="65">
        <v>7.2</v>
      </c>
      <c r="F560" s="65">
        <v>5.8</v>
      </c>
      <c r="G560" s="65">
        <v>3.1</v>
      </c>
      <c r="H560" s="65">
        <v>1.7000000000000002</v>
      </c>
      <c r="I560" s="66">
        <f t="shared" si="49"/>
        <v>17.8</v>
      </c>
    </row>
    <row r="561" spans="1:9">
      <c r="A561" s="87">
        <v>529</v>
      </c>
      <c r="B561" s="16" t="s">
        <v>458</v>
      </c>
      <c r="C561" s="17" t="s">
        <v>990</v>
      </c>
      <c r="D561" s="25" t="s">
        <v>20</v>
      </c>
      <c r="E561" s="65">
        <v>6.7</v>
      </c>
      <c r="F561" s="65">
        <v>5.3</v>
      </c>
      <c r="G561" s="65">
        <v>3.1</v>
      </c>
      <c r="H561" s="65">
        <v>0.7</v>
      </c>
      <c r="I561" s="66">
        <f t="shared" si="49"/>
        <v>15.799999999999999</v>
      </c>
    </row>
    <row r="562" spans="1:9" ht="30">
      <c r="A562" s="87">
        <v>530</v>
      </c>
      <c r="B562" s="16" t="s">
        <v>459</v>
      </c>
      <c r="C562" s="61" t="s">
        <v>1037</v>
      </c>
      <c r="D562" s="64" t="s">
        <v>20</v>
      </c>
      <c r="E562" s="65">
        <v>6.2</v>
      </c>
      <c r="F562" s="65">
        <v>3.3</v>
      </c>
      <c r="G562" s="65">
        <v>1.1000000000000001</v>
      </c>
      <c r="H562" s="65">
        <v>1.7000000000000002</v>
      </c>
      <c r="I562" s="66">
        <f t="shared" si="49"/>
        <v>12.3</v>
      </c>
    </row>
    <row r="563" spans="1:9">
      <c r="A563" s="87">
        <v>531</v>
      </c>
      <c r="B563" s="16" t="s">
        <v>460</v>
      </c>
      <c r="C563" s="17" t="s">
        <v>990</v>
      </c>
      <c r="D563" s="64">
        <v>9</v>
      </c>
      <c r="E563" s="65">
        <v>13.2</v>
      </c>
      <c r="F563" s="65">
        <v>6.3</v>
      </c>
      <c r="G563" s="65">
        <v>4.0999999999999996</v>
      </c>
      <c r="H563" s="65">
        <v>1.7000000000000002</v>
      </c>
      <c r="I563" s="66">
        <f t="shared" si="49"/>
        <v>25.3</v>
      </c>
    </row>
    <row r="564" spans="1:9">
      <c r="A564" s="87">
        <v>532</v>
      </c>
      <c r="B564" s="17" t="s">
        <v>461</v>
      </c>
      <c r="C564" s="61" t="s">
        <v>1034</v>
      </c>
      <c r="D564" s="64">
        <v>20</v>
      </c>
      <c r="E564" s="65">
        <v>14.7</v>
      </c>
      <c r="F564" s="65">
        <v>8.8000000000000007</v>
      </c>
      <c r="G564" s="65">
        <v>3.6</v>
      </c>
      <c r="H564" s="65">
        <v>2.7</v>
      </c>
      <c r="I564" s="66">
        <f t="shared" si="49"/>
        <v>29.8</v>
      </c>
    </row>
    <row r="565" spans="1:9">
      <c r="A565" s="87">
        <v>533</v>
      </c>
      <c r="B565" s="17" t="s">
        <v>462</v>
      </c>
      <c r="C565" s="17" t="s">
        <v>990</v>
      </c>
      <c r="D565" s="64" t="s">
        <v>20</v>
      </c>
      <c r="E565" s="65">
        <v>5.7</v>
      </c>
      <c r="F565" s="65">
        <v>5.3</v>
      </c>
      <c r="G565" s="65">
        <v>2.6</v>
      </c>
      <c r="H565" s="65">
        <v>1.2000000000000002</v>
      </c>
      <c r="I565" s="66">
        <f t="shared" si="49"/>
        <v>14.8</v>
      </c>
    </row>
    <row r="566" spans="1:9">
      <c r="A566" s="87">
        <v>534</v>
      </c>
      <c r="B566" s="16" t="s">
        <v>463</v>
      </c>
      <c r="C566" s="17" t="s">
        <v>990</v>
      </c>
      <c r="D566" s="64">
        <v>10</v>
      </c>
      <c r="E566" s="65">
        <v>10.7</v>
      </c>
      <c r="F566" s="65">
        <v>4.3</v>
      </c>
      <c r="G566" s="65">
        <v>2.6</v>
      </c>
      <c r="H566" s="65">
        <v>2.2000000000000002</v>
      </c>
      <c r="I566" s="66">
        <f t="shared" si="49"/>
        <v>19.8</v>
      </c>
    </row>
    <row r="567" spans="1:9">
      <c r="A567" s="87">
        <v>535</v>
      </c>
      <c r="B567" s="17" t="s">
        <v>464</v>
      </c>
      <c r="C567" s="17" t="s">
        <v>990</v>
      </c>
      <c r="D567" s="64" t="s">
        <v>20</v>
      </c>
      <c r="E567" s="65">
        <v>7.2</v>
      </c>
      <c r="F567" s="65">
        <v>5.3</v>
      </c>
      <c r="G567" s="65">
        <v>3.6</v>
      </c>
      <c r="H567" s="65">
        <v>1.2000000000000002</v>
      </c>
      <c r="I567" s="66">
        <f t="shared" si="49"/>
        <v>17.3</v>
      </c>
    </row>
    <row r="568" spans="1:9">
      <c r="A568" s="87">
        <v>536</v>
      </c>
      <c r="B568" s="16" t="s">
        <v>465</v>
      </c>
      <c r="C568" s="17" t="s">
        <v>990</v>
      </c>
      <c r="D568" s="64" t="s">
        <v>20</v>
      </c>
      <c r="E568" s="65">
        <v>6.2</v>
      </c>
      <c r="F568" s="65">
        <v>4.8</v>
      </c>
      <c r="G568" s="65">
        <v>2.6</v>
      </c>
      <c r="H568" s="65">
        <v>1.2000000000000002</v>
      </c>
      <c r="I568" s="66">
        <f t="shared" si="49"/>
        <v>14.8</v>
      </c>
    </row>
    <row r="569" spans="1:9">
      <c r="A569" s="87">
        <v>537</v>
      </c>
      <c r="B569" s="17" t="s">
        <v>466</v>
      </c>
      <c r="C569" s="61" t="s">
        <v>1024</v>
      </c>
      <c r="D569" s="64" t="s">
        <v>20</v>
      </c>
      <c r="E569" s="14">
        <v>5.7</v>
      </c>
      <c r="F569" s="14">
        <v>6.3</v>
      </c>
      <c r="G569" s="14">
        <v>2.6</v>
      </c>
      <c r="H569" s="14">
        <v>1.2000000000000002</v>
      </c>
      <c r="I569" s="66">
        <f t="shared" si="49"/>
        <v>15.8</v>
      </c>
    </row>
    <row r="570" spans="1:9" ht="30">
      <c r="A570" s="87">
        <v>538</v>
      </c>
      <c r="B570" s="16" t="s">
        <v>467</v>
      </c>
      <c r="C570" s="61" t="s">
        <v>1038</v>
      </c>
      <c r="D570" s="64">
        <v>9</v>
      </c>
      <c r="E570" s="65">
        <v>32.700000000000003</v>
      </c>
      <c r="F570" s="65">
        <v>17.8</v>
      </c>
      <c r="G570" s="65">
        <v>6.1</v>
      </c>
      <c r="H570" s="65">
        <v>3.2</v>
      </c>
      <c r="I570" s="66">
        <f t="shared" si="49"/>
        <v>59.800000000000004</v>
      </c>
    </row>
    <row r="571" spans="1:9">
      <c r="A571" s="87">
        <v>539</v>
      </c>
      <c r="B571" s="17" t="s">
        <v>1025</v>
      </c>
      <c r="C571" s="17" t="s">
        <v>990</v>
      </c>
      <c r="D571" s="64" t="s">
        <v>20</v>
      </c>
      <c r="E571" s="65">
        <v>5.7</v>
      </c>
      <c r="F571" s="65">
        <v>4.8</v>
      </c>
      <c r="G571" s="65">
        <v>2.1</v>
      </c>
      <c r="H571" s="65">
        <v>1.2000000000000002</v>
      </c>
      <c r="I571" s="66">
        <f t="shared" si="49"/>
        <v>13.8</v>
      </c>
    </row>
    <row r="572" spans="1:9">
      <c r="A572" s="87">
        <v>540</v>
      </c>
      <c r="B572" s="17" t="s">
        <v>468</v>
      </c>
      <c r="C572" s="17" t="s">
        <v>990</v>
      </c>
      <c r="D572" s="64">
        <v>24</v>
      </c>
      <c r="E572" s="65">
        <v>26.2</v>
      </c>
      <c r="F572" s="65">
        <v>11.8</v>
      </c>
      <c r="G572" s="65">
        <v>4.0999999999999996</v>
      </c>
      <c r="H572" s="65">
        <v>3.2</v>
      </c>
      <c r="I572" s="66">
        <f t="shared" si="49"/>
        <v>45.300000000000004</v>
      </c>
    </row>
    <row r="573" spans="1:9">
      <c r="A573" s="87">
        <v>541</v>
      </c>
      <c r="B573" s="16" t="s">
        <v>349</v>
      </c>
      <c r="C573" s="61" t="s">
        <v>1026</v>
      </c>
      <c r="D573" s="64">
        <v>10</v>
      </c>
      <c r="E573" s="65">
        <v>11.7</v>
      </c>
      <c r="F573" s="65">
        <v>8.3000000000000007</v>
      </c>
      <c r="G573" s="65">
        <v>6.1</v>
      </c>
      <c r="H573" s="65">
        <v>1.7000000000000002</v>
      </c>
      <c r="I573" s="66">
        <f t="shared" si="49"/>
        <v>27.8</v>
      </c>
    </row>
    <row r="574" spans="1:9">
      <c r="A574" s="87">
        <v>542</v>
      </c>
      <c r="B574" s="17" t="s">
        <v>469</v>
      </c>
      <c r="C574" s="61" t="s">
        <v>1027</v>
      </c>
      <c r="D574" s="64">
        <v>55</v>
      </c>
      <c r="E574" s="65">
        <v>36.700000000000003</v>
      </c>
      <c r="F574" s="65">
        <v>16.8</v>
      </c>
      <c r="G574" s="65">
        <v>5.6</v>
      </c>
      <c r="H574" s="65">
        <v>1.7000000000000002</v>
      </c>
      <c r="I574" s="66">
        <f t="shared" si="49"/>
        <v>60.800000000000004</v>
      </c>
    </row>
    <row r="575" spans="1:9" ht="30">
      <c r="A575" s="87">
        <v>543</v>
      </c>
      <c r="B575" s="17" t="s">
        <v>470</v>
      </c>
      <c r="C575" s="61" t="s">
        <v>1028</v>
      </c>
      <c r="D575" s="64">
        <v>10</v>
      </c>
      <c r="E575" s="65">
        <v>12.2</v>
      </c>
      <c r="F575" s="65">
        <v>7.3</v>
      </c>
      <c r="G575" s="65">
        <v>3.1</v>
      </c>
      <c r="H575" s="65">
        <v>1.7000000000000002</v>
      </c>
      <c r="I575" s="66">
        <f t="shared" si="49"/>
        <v>24.3</v>
      </c>
    </row>
    <row r="576" spans="1:9">
      <c r="A576" s="87">
        <v>544</v>
      </c>
      <c r="B576" s="17" t="s">
        <v>471</v>
      </c>
      <c r="C576" s="17" t="s">
        <v>990</v>
      </c>
      <c r="D576" s="64" t="s">
        <v>20</v>
      </c>
      <c r="E576" s="65">
        <v>7.7</v>
      </c>
      <c r="F576" s="65">
        <v>5.8</v>
      </c>
      <c r="G576" s="65">
        <v>2.1</v>
      </c>
      <c r="H576" s="65">
        <v>0.7</v>
      </c>
      <c r="I576" s="66">
        <f t="shared" si="49"/>
        <v>16.3</v>
      </c>
    </row>
    <row r="577" spans="1:9">
      <c r="A577" s="87">
        <v>545</v>
      </c>
      <c r="B577" s="17" t="s">
        <v>472</v>
      </c>
      <c r="C577" s="17" t="s">
        <v>990</v>
      </c>
      <c r="D577" s="64">
        <v>10</v>
      </c>
      <c r="E577" s="65">
        <v>13.7</v>
      </c>
      <c r="F577" s="65">
        <v>6.8</v>
      </c>
      <c r="G577" s="65">
        <v>4.0999999999999996</v>
      </c>
      <c r="H577" s="65">
        <v>1.2000000000000002</v>
      </c>
      <c r="I577" s="66">
        <f t="shared" si="49"/>
        <v>25.8</v>
      </c>
    </row>
    <row r="578" spans="1:9">
      <c r="A578" s="87">
        <v>546</v>
      </c>
      <c r="B578" s="16" t="s">
        <v>473</v>
      </c>
      <c r="C578" s="17" t="s">
        <v>990</v>
      </c>
      <c r="D578" s="25" t="s">
        <v>20</v>
      </c>
      <c r="E578" s="65">
        <v>7.7</v>
      </c>
      <c r="F578" s="65">
        <v>6.8</v>
      </c>
      <c r="G578" s="65">
        <v>2.6</v>
      </c>
      <c r="H578" s="65">
        <v>1.7000000000000002</v>
      </c>
      <c r="I578" s="66">
        <f t="shared" si="49"/>
        <v>18.8</v>
      </c>
    </row>
    <row r="579" spans="1:9">
      <c r="A579" s="87">
        <v>547</v>
      </c>
      <c r="B579" s="17" t="s">
        <v>474</v>
      </c>
      <c r="C579" s="17" t="s">
        <v>990</v>
      </c>
      <c r="D579" s="64" t="s">
        <v>20</v>
      </c>
      <c r="E579" s="65">
        <v>6.7</v>
      </c>
      <c r="F579" s="65">
        <v>6.3</v>
      </c>
      <c r="G579" s="65">
        <v>2.1</v>
      </c>
      <c r="H579" s="65">
        <v>1.7000000000000002</v>
      </c>
      <c r="I579" s="66">
        <f t="shared" si="49"/>
        <v>16.8</v>
      </c>
    </row>
    <row r="580" spans="1:9">
      <c r="A580" s="87">
        <v>548</v>
      </c>
      <c r="B580" s="17" t="s">
        <v>475</v>
      </c>
      <c r="C580" s="61" t="s">
        <v>1029</v>
      </c>
      <c r="D580" s="64" t="s">
        <v>20</v>
      </c>
      <c r="E580" s="65">
        <v>5.7</v>
      </c>
      <c r="F580" s="65">
        <v>4.8</v>
      </c>
      <c r="G580" s="65">
        <v>2.6</v>
      </c>
      <c r="H580" s="65">
        <v>1.7000000000000002</v>
      </c>
      <c r="I580" s="66">
        <f t="shared" si="49"/>
        <v>14.8</v>
      </c>
    </row>
    <row r="581" spans="1:9">
      <c r="A581" s="87">
        <v>549</v>
      </c>
      <c r="B581" s="17" t="s">
        <v>793</v>
      </c>
      <c r="C581" s="61" t="s">
        <v>1030</v>
      </c>
      <c r="D581" s="71">
        <v>19</v>
      </c>
      <c r="E581" s="65">
        <v>13.2</v>
      </c>
      <c r="F581" s="65">
        <v>7.3</v>
      </c>
      <c r="G581" s="65">
        <v>4.0999999999999996</v>
      </c>
      <c r="H581" s="65">
        <v>1.7000000000000002</v>
      </c>
      <c r="I581" s="66">
        <f t="shared" si="49"/>
        <v>26.3</v>
      </c>
    </row>
    <row r="582" spans="1:9">
      <c r="A582" s="87">
        <v>550</v>
      </c>
      <c r="B582" s="17" t="s">
        <v>476</v>
      </c>
      <c r="C582" s="61" t="s">
        <v>1036</v>
      </c>
      <c r="D582" s="71">
        <v>10</v>
      </c>
      <c r="E582" s="65">
        <v>14.2</v>
      </c>
      <c r="F582" s="65">
        <v>9.3000000000000007</v>
      </c>
      <c r="G582" s="65">
        <v>4.0999999999999996</v>
      </c>
      <c r="H582" s="65">
        <v>1.7000000000000002</v>
      </c>
      <c r="I582" s="66">
        <f t="shared" si="49"/>
        <v>29.3</v>
      </c>
    </row>
    <row r="583" spans="1:9">
      <c r="A583" s="87">
        <v>551</v>
      </c>
      <c r="B583" s="17" t="s">
        <v>477</v>
      </c>
      <c r="C583" s="17" t="s">
        <v>990</v>
      </c>
      <c r="D583" s="64" t="s">
        <v>20</v>
      </c>
      <c r="E583" s="65">
        <v>7.7</v>
      </c>
      <c r="F583" s="65">
        <v>6.8</v>
      </c>
      <c r="G583" s="65">
        <v>2.6</v>
      </c>
      <c r="H583" s="65">
        <v>1.7000000000000002</v>
      </c>
      <c r="I583" s="66">
        <f t="shared" si="49"/>
        <v>18.8</v>
      </c>
    </row>
    <row r="584" spans="1:9">
      <c r="A584" s="87">
        <v>552</v>
      </c>
      <c r="B584" s="17" t="s">
        <v>478</v>
      </c>
      <c r="C584" s="17" t="s">
        <v>990</v>
      </c>
      <c r="D584" s="64" t="s">
        <v>20</v>
      </c>
      <c r="E584" s="65">
        <v>6.7</v>
      </c>
      <c r="F584" s="65">
        <v>6.3</v>
      </c>
      <c r="G584" s="65">
        <v>2.1</v>
      </c>
      <c r="H584" s="65">
        <v>1.7000000000000002</v>
      </c>
      <c r="I584" s="66">
        <f t="shared" si="49"/>
        <v>16.8</v>
      </c>
    </row>
    <row r="585" spans="1:9">
      <c r="A585" s="87">
        <v>553</v>
      </c>
      <c r="B585" s="17" t="s">
        <v>479</v>
      </c>
      <c r="C585" s="17" t="s">
        <v>990</v>
      </c>
      <c r="D585" s="64" t="s">
        <v>20</v>
      </c>
      <c r="E585" s="65">
        <v>5.7</v>
      </c>
      <c r="F585" s="65">
        <v>4.8</v>
      </c>
      <c r="G585" s="65">
        <v>2.6</v>
      </c>
      <c r="H585" s="65">
        <v>1.7000000000000002</v>
      </c>
      <c r="I585" s="66">
        <f t="shared" si="49"/>
        <v>14.8</v>
      </c>
    </row>
    <row r="586" spans="1:9">
      <c r="A586" s="87">
        <v>554</v>
      </c>
      <c r="B586" s="17" t="s">
        <v>480</v>
      </c>
      <c r="C586" s="17" t="s">
        <v>990</v>
      </c>
      <c r="D586" s="64" t="s">
        <v>20</v>
      </c>
      <c r="E586" s="65">
        <v>5.7</v>
      </c>
      <c r="F586" s="65">
        <v>4.8</v>
      </c>
      <c r="G586" s="65">
        <v>2.6</v>
      </c>
      <c r="H586" s="65">
        <v>1.7000000000000002</v>
      </c>
      <c r="I586" s="66">
        <f t="shared" si="49"/>
        <v>14.8</v>
      </c>
    </row>
    <row r="587" spans="1:9">
      <c r="A587" s="87">
        <v>555</v>
      </c>
      <c r="B587" s="17" t="s">
        <v>481</v>
      </c>
      <c r="C587" s="17" t="s">
        <v>990</v>
      </c>
      <c r="D587" s="64">
        <v>10</v>
      </c>
      <c r="E587" s="65">
        <v>13.2</v>
      </c>
      <c r="F587" s="65">
        <v>9.3000000000000007</v>
      </c>
      <c r="G587" s="65">
        <v>6.1</v>
      </c>
      <c r="H587" s="65">
        <v>1.7000000000000002</v>
      </c>
      <c r="I587" s="66">
        <f t="shared" si="49"/>
        <v>30.3</v>
      </c>
    </row>
    <row r="588" spans="1:9">
      <c r="A588" s="87">
        <v>556</v>
      </c>
      <c r="B588" s="17" t="s">
        <v>1031</v>
      </c>
      <c r="C588" s="17" t="s">
        <v>990</v>
      </c>
      <c r="D588" s="64">
        <v>6</v>
      </c>
      <c r="E588" s="65">
        <v>7.7</v>
      </c>
      <c r="F588" s="65">
        <v>6.8</v>
      </c>
      <c r="G588" s="65">
        <v>2.6</v>
      </c>
      <c r="H588" s="65">
        <v>1.7000000000000002</v>
      </c>
      <c r="I588" s="66">
        <f t="shared" si="49"/>
        <v>18.8</v>
      </c>
    </row>
    <row r="589" spans="1:9">
      <c r="A589" s="87">
        <v>557</v>
      </c>
      <c r="B589" s="17" t="s">
        <v>482</v>
      </c>
      <c r="C589" s="17" t="s">
        <v>990</v>
      </c>
      <c r="D589" s="64" t="s">
        <v>20</v>
      </c>
      <c r="E589" s="65">
        <v>6.7</v>
      </c>
      <c r="F589" s="65">
        <v>6.3</v>
      </c>
      <c r="G589" s="65">
        <v>2.1</v>
      </c>
      <c r="H589" s="65">
        <v>1.7000000000000002</v>
      </c>
      <c r="I589" s="66">
        <f t="shared" si="49"/>
        <v>16.8</v>
      </c>
    </row>
    <row r="590" spans="1:9">
      <c r="A590" s="87">
        <v>558</v>
      </c>
      <c r="B590" s="17" t="s">
        <v>483</v>
      </c>
      <c r="C590" s="17" t="s">
        <v>990</v>
      </c>
      <c r="D590" s="64" t="s">
        <v>20</v>
      </c>
      <c r="E590" s="65">
        <v>5.7</v>
      </c>
      <c r="F590" s="65">
        <v>4.8</v>
      </c>
      <c r="G590" s="65">
        <v>2.6</v>
      </c>
      <c r="H590" s="65">
        <v>1.7000000000000002</v>
      </c>
      <c r="I590" s="66">
        <f t="shared" si="49"/>
        <v>14.8</v>
      </c>
    </row>
    <row r="591" spans="1:9">
      <c r="A591" s="87">
        <v>559</v>
      </c>
      <c r="B591" s="17" t="s">
        <v>484</v>
      </c>
      <c r="C591" s="17" t="s">
        <v>990</v>
      </c>
      <c r="D591" s="25">
        <v>5</v>
      </c>
      <c r="E591" s="65">
        <v>13.7</v>
      </c>
      <c r="F591" s="65">
        <v>9.8000000000000007</v>
      </c>
      <c r="G591" s="65">
        <v>6.1</v>
      </c>
      <c r="H591" s="65">
        <v>1.7000000000000002</v>
      </c>
      <c r="I591" s="66">
        <f t="shared" si="49"/>
        <v>31.3</v>
      </c>
    </row>
    <row r="592" spans="1:9">
      <c r="A592" s="87">
        <v>560</v>
      </c>
      <c r="B592" s="17" t="s">
        <v>485</v>
      </c>
      <c r="C592" s="17" t="s">
        <v>990</v>
      </c>
      <c r="D592" s="25" t="s">
        <v>20</v>
      </c>
      <c r="E592" s="65">
        <v>4.2</v>
      </c>
      <c r="F592" s="65">
        <v>3.8</v>
      </c>
      <c r="G592" s="65">
        <v>2.6</v>
      </c>
      <c r="H592" s="65">
        <v>1.2000000000000002</v>
      </c>
      <c r="I592" s="66">
        <f t="shared" si="49"/>
        <v>11.8</v>
      </c>
    </row>
    <row r="593" spans="1:9">
      <c r="A593" s="87">
        <v>561</v>
      </c>
      <c r="B593" s="17" t="s">
        <v>486</v>
      </c>
      <c r="C593" s="17" t="s">
        <v>990</v>
      </c>
      <c r="D593" s="25" t="s">
        <v>20</v>
      </c>
      <c r="E593" s="65">
        <v>5.7</v>
      </c>
      <c r="F593" s="65">
        <v>5.8</v>
      </c>
      <c r="G593" s="65">
        <v>3.1</v>
      </c>
      <c r="H593" s="65">
        <v>1.2000000000000002</v>
      </c>
      <c r="I593" s="66">
        <f t="shared" si="49"/>
        <v>15.8</v>
      </c>
    </row>
    <row r="594" spans="1:9">
      <c r="A594" s="87">
        <v>562</v>
      </c>
      <c r="B594" s="24" t="s">
        <v>487</v>
      </c>
      <c r="C594" s="17" t="s">
        <v>990</v>
      </c>
      <c r="D594" s="25">
        <v>4</v>
      </c>
      <c r="E594" s="14">
        <v>11.7</v>
      </c>
      <c r="F594" s="14">
        <v>4.3</v>
      </c>
      <c r="G594" s="14">
        <v>3.1</v>
      </c>
      <c r="H594" s="14">
        <v>1.7000000000000002</v>
      </c>
      <c r="I594" s="66">
        <f t="shared" si="49"/>
        <v>20.8</v>
      </c>
    </row>
    <row r="595" spans="1:9">
      <c r="A595" s="87">
        <v>563</v>
      </c>
      <c r="B595" s="24" t="s">
        <v>488</v>
      </c>
      <c r="C595" s="17" t="s">
        <v>990</v>
      </c>
      <c r="D595" s="25" t="s">
        <v>20</v>
      </c>
      <c r="E595" s="65">
        <v>6.2</v>
      </c>
      <c r="F595" s="65">
        <v>5.3</v>
      </c>
      <c r="G595" s="65">
        <v>2.6</v>
      </c>
      <c r="H595" s="65">
        <v>1.7000000000000002</v>
      </c>
      <c r="I595" s="66">
        <f t="shared" ref="I595:I609" si="50">SUM(E595:H595)</f>
        <v>15.8</v>
      </c>
    </row>
    <row r="596" spans="1:9">
      <c r="A596" s="87">
        <v>564</v>
      </c>
      <c r="B596" s="24" t="s">
        <v>489</v>
      </c>
      <c r="C596" s="17" t="s">
        <v>990</v>
      </c>
      <c r="D596" s="25" t="s">
        <v>20</v>
      </c>
      <c r="E596" s="65">
        <v>7.7</v>
      </c>
      <c r="F596" s="65">
        <v>6.8</v>
      </c>
      <c r="G596" s="65">
        <v>3.6</v>
      </c>
      <c r="H596" s="65">
        <v>0.7</v>
      </c>
      <c r="I596" s="66">
        <f t="shared" si="50"/>
        <v>18.8</v>
      </c>
    </row>
    <row r="597" spans="1:9">
      <c r="A597" s="87">
        <v>565</v>
      </c>
      <c r="B597" s="24" t="s">
        <v>490</v>
      </c>
      <c r="C597" s="17" t="s">
        <v>990</v>
      </c>
      <c r="D597" s="25" t="s">
        <v>20</v>
      </c>
      <c r="E597" s="65">
        <v>6.2</v>
      </c>
      <c r="F597" s="65">
        <v>6.8</v>
      </c>
      <c r="G597" s="65">
        <v>3.1</v>
      </c>
      <c r="H597" s="65">
        <v>1.7000000000000002</v>
      </c>
      <c r="I597" s="66">
        <f t="shared" si="50"/>
        <v>17.8</v>
      </c>
    </row>
    <row r="598" spans="1:9">
      <c r="A598" s="87">
        <v>566</v>
      </c>
      <c r="B598" s="24" t="s">
        <v>491</v>
      </c>
      <c r="C598" s="17" t="s">
        <v>990</v>
      </c>
      <c r="D598" s="25" t="s">
        <v>20</v>
      </c>
      <c r="E598" s="65">
        <v>7.7</v>
      </c>
      <c r="F598" s="65">
        <v>6.8</v>
      </c>
      <c r="G598" s="65">
        <v>3.6</v>
      </c>
      <c r="H598" s="65">
        <v>1.7000000000000002</v>
      </c>
      <c r="I598" s="66">
        <f t="shared" si="50"/>
        <v>19.8</v>
      </c>
    </row>
    <row r="599" spans="1:9">
      <c r="A599" s="87">
        <v>567</v>
      </c>
      <c r="B599" s="24" t="s">
        <v>492</v>
      </c>
      <c r="C599" s="17" t="s">
        <v>990</v>
      </c>
      <c r="D599" s="25" t="s">
        <v>20</v>
      </c>
      <c r="E599" s="65">
        <v>6.2</v>
      </c>
      <c r="F599" s="65">
        <v>5.8</v>
      </c>
      <c r="G599" s="65">
        <v>3.6</v>
      </c>
      <c r="H599" s="65">
        <v>2.7</v>
      </c>
      <c r="I599" s="66">
        <f t="shared" si="50"/>
        <v>18.3</v>
      </c>
    </row>
    <row r="600" spans="1:9">
      <c r="A600" s="87">
        <v>568</v>
      </c>
      <c r="B600" s="24" t="s">
        <v>493</v>
      </c>
      <c r="C600" s="17" t="s">
        <v>990</v>
      </c>
      <c r="D600" s="25">
        <v>15</v>
      </c>
      <c r="E600" s="65">
        <v>13.7</v>
      </c>
      <c r="F600" s="65">
        <v>6.3</v>
      </c>
      <c r="G600" s="65">
        <v>4.0999999999999996</v>
      </c>
      <c r="H600" s="65">
        <v>1.2000000000000002</v>
      </c>
      <c r="I600" s="66">
        <f t="shared" si="50"/>
        <v>25.3</v>
      </c>
    </row>
    <row r="601" spans="1:9">
      <c r="A601" s="87">
        <v>569</v>
      </c>
      <c r="B601" s="24" t="s">
        <v>494</v>
      </c>
      <c r="C601" s="17" t="s">
        <v>990</v>
      </c>
      <c r="D601" s="25" t="s">
        <v>20</v>
      </c>
      <c r="E601" s="65">
        <v>6.2</v>
      </c>
      <c r="F601" s="65">
        <v>6.3</v>
      </c>
      <c r="G601" s="65">
        <v>3.1</v>
      </c>
      <c r="H601" s="65">
        <v>1.7000000000000002</v>
      </c>
      <c r="I601" s="66">
        <f t="shared" si="50"/>
        <v>17.3</v>
      </c>
    </row>
    <row r="602" spans="1:9">
      <c r="A602" s="87">
        <v>570</v>
      </c>
      <c r="B602" s="24" t="s">
        <v>495</v>
      </c>
      <c r="C602" s="17" t="s">
        <v>990</v>
      </c>
      <c r="D602" s="25" t="s">
        <v>20</v>
      </c>
      <c r="E602" s="65">
        <v>7.2</v>
      </c>
      <c r="F602" s="65">
        <v>6.8</v>
      </c>
      <c r="G602" s="65">
        <v>2.6</v>
      </c>
      <c r="H602" s="65">
        <v>1.7000000000000002</v>
      </c>
      <c r="I602" s="66">
        <f t="shared" si="50"/>
        <v>18.3</v>
      </c>
    </row>
    <row r="603" spans="1:9">
      <c r="A603" s="87">
        <v>571</v>
      </c>
      <c r="B603" s="24" t="s">
        <v>496</v>
      </c>
      <c r="C603" s="17" t="s">
        <v>990</v>
      </c>
      <c r="D603" s="25" t="s">
        <v>20</v>
      </c>
      <c r="E603" s="65">
        <v>5.7</v>
      </c>
      <c r="F603" s="65">
        <v>6.3</v>
      </c>
      <c r="G603" s="65">
        <v>2.1</v>
      </c>
      <c r="H603" s="65">
        <v>1.7000000000000002</v>
      </c>
      <c r="I603" s="66">
        <f t="shared" si="50"/>
        <v>15.8</v>
      </c>
    </row>
    <row r="604" spans="1:9">
      <c r="A604" s="87">
        <v>572</v>
      </c>
      <c r="B604" s="24" t="s">
        <v>1032</v>
      </c>
      <c r="C604" s="17" t="s">
        <v>990</v>
      </c>
      <c r="D604" s="25" t="s">
        <v>20</v>
      </c>
      <c r="E604" s="65">
        <v>5.7</v>
      </c>
      <c r="F604" s="65">
        <v>4.8</v>
      </c>
      <c r="G604" s="65">
        <v>2.6</v>
      </c>
      <c r="H604" s="65">
        <v>1.7000000000000002</v>
      </c>
      <c r="I604" s="66">
        <f t="shared" si="50"/>
        <v>14.8</v>
      </c>
    </row>
    <row r="605" spans="1:9">
      <c r="A605" s="87">
        <v>573</v>
      </c>
      <c r="B605" s="17" t="s">
        <v>497</v>
      </c>
      <c r="C605" s="17" t="s">
        <v>990</v>
      </c>
      <c r="D605" s="64" t="s">
        <v>20</v>
      </c>
      <c r="E605" s="65">
        <v>6.7</v>
      </c>
      <c r="F605" s="65">
        <v>5.8</v>
      </c>
      <c r="G605" s="65">
        <v>3.1</v>
      </c>
      <c r="H605" s="65">
        <v>1.7000000000000002</v>
      </c>
      <c r="I605" s="66">
        <f t="shared" si="50"/>
        <v>17.3</v>
      </c>
    </row>
    <row r="606" spans="1:9">
      <c r="A606" s="87">
        <v>574</v>
      </c>
      <c r="B606" s="69" t="s">
        <v>498</v>
      </c>
      <c r="C606" s="17" t="s">
        <v>990</v>
      </c>
      <c r="D606" s="64">
        <v>5</v>
      </c>
      <c r="E606" s="65">
        <v>6.2</v>
      </c>
      <c r="F606" s="65">
        <v>5.3</v>
      </c>
      <c r="G606" s="65">
        <v>3.1</v>
      </c>
      <c r="H606" s="65">
        <v>0.7</v>
      </c>
      <c r="I606" s="66">
        <f t="shared" si="50"/>
        <v>15.299999999999999</v>
      </c>
    </row>
    <row r="607" spans="1:9">
      <c r="A607" s="87">
        <v>575</v>
      </c>
      <c r="B607" s="17" t="s">
        <v>499</v>
      </c>
      <c r="C607" s="17" t="s">
        <v>990</v>
      </c>
      <c r="D607" s="64">
        <v>8</v>
      </c>
      <c r="E607" s="65">
        <v>8.6999999999999993</v>
      </c>
      <c r="F607" s="65">
        <v>3.8</v>
      </c>
      <c r="G607" s="65">
        <v>1.1000000000000001</v>
      </c>
      <c r="H607" s="65">
        <v>1.7000000000000002</v>
      </c>
      <c r="I607" s="66">
        <f>SUM(E607:H607)</f>
        <v>15.3</v>
      </c>
    </row>
    <row r="608" spans="1:9">
      <c r="A608" s="87">
        <v>576</v>
      </c>
      <c r="B608" s="69" t="s">
        <v>500</v>
      </c>
      <c r="C608" s="17" t="s">
        <v>990</v>
      </c>
      <c r="D608" s="64" t="s">
        <v>20</v>
      </c>
      <c r="E608" s="65">
        <v>8.1999999999999993</v>
      </c>
      <c r="F608" s="65">
        <v>6.8</v>
      </c>
      <c r="G608" s="65">
        <v>3.6</v>
      </c>
      <c r="H608" s="65">
        <v>1.2000000000000002</v>
      </c>
      <c r="I608" s="66">
        <f t="shared" si="50"/>
        <v>19.8</v>
      </c>
    </row>
    <row r="609" spans="1:9">
      <c r="A609" s="87">
        <v>577</v>
      </c>
      <c r="B609" s="69" t="s">
        <v>501</v>
      </c>
      <c r="C609" s="17" t="s">
        <v>990</v>
      </c>
      <c r="D609" s="64" t="s">
        <v>20</v>
      </c>
      <c r="E609" s="65">
        <v>6.7</v>
      </c>
      <c r="F609" s="65">
        <v>6.8</v>
      </c>
      <c r="G609" s="65">
        <v>4.5999999999999996</v>
      </c>
      <c r="H609" s="65">
        <v>1.2000000000000002</v>
      </c>
      <c r="I609" s="66">
        <f t="shared" si="50"/>
        <v>19.3</v>
      </c>
    </row>
    <row r="610" spans="1:9">
      <c r="A610" s="87">
        <v>578</v>
      </c>
      <c r="B610" s="69" t="s">
        <v>502</v>
      </c>
      <c r="C610" s="61" t="s">
        <v>1041</v>
      </c>
      <c r="D610" s="64">
        <v>10</v>
      </c>
      <c r="E610" s="65">
        <v>13.2</v>
      </c>
      <c r="F610" s="65">
        <v>5.3</v>
      </c>
      <c r="G610" s="65">
        <v>3.1</v>
      </c>
      <c r="H610" s="65">
        <v>1.7000000000000002</v>
      </c>
      <c r="I610" s="66">
        <f t="shared" ref="I610:I622" si="51">SUM(E610:H610)</f>
        <v>23.3</v>
      </c>
    </row>
    <row r="611" spans="1:9">
      <c r="A611" s="87">
        <v>579</v>
      </c>
      <c r="B611" s="69" t="s">
        <v>503</v>
      </c>
      <c r="C611" s="17" t="s">
        <v>990</v>
      </c>
      <c r="D611" s="64" t="s">
        <v>20</v>
      </c>
      <c r="E611" s="65">
        <v>7.2</v>
      </c>
      <c r="F611" s="65">
        <v>4.3</v>
      </c>
      <c r="G611" s="65">
        <v>1.6</v>
      </c>
      <c r="H611" s="65">
        <v>0.7</v>
      </c>
      <c r="I611" s="66">
        <f t="shared" si="51"/>
        <v>13.799999999999999</v>
      </c>
    </row>
    <row r="612" spans="1:9">
      <c r="A612" s="87">
        <v>580</v>
      </c>
      <c r="B612" s="69" t="s">
        <v>504</v>
      </c>
      <c r="C612" s="17" t="s">
        <v>990</v>
      </c>
      <c r="D612" s="64" t="s">
        <v>20</v>
      </c>
      <c r="E612" s="65">
        <v>6.2</v>
      </c>
      <c r="F612" s="65">
        <v>5.3</v>
      </c>
      <c r="G612" s="65">
        <v>2.1</v>
      </c>
      <c r="H612" s="65">
        <v>0.7</v>
      </c>
      <c r="I612" s="66">
        <f t="shared" si="51"/>
        <v>14.299999999999999</v>
      </c>
    </row>
    <row r="613" spans="1:9">
      <c r="A613" s="87">
        <v>581</v>
      </c>
      <c r="B613" s="15" t="s">
        <v>505</v>
      </c>
      <c r="C613" s="17" t="s">
        <v>990</v>
      </c>
      <c r="D613" s="64" t="s">
        <v>20</v>
      </c>
      <c r="E613" s="65">
        <v>7.2</v>
      </c>
      <c r="F613" s="65">
        <v>5.3</v>
      </c>
      <c r="G613" s="65">
        <v>2.1</v>
      </c>
      <c r="H613" s="65">
        <v>1.7000000000000002</v>
      </c>
      <c r="I613" s="66">
        <f t="shared" si="51"/>
        <v>16.3</v>
      </c>
    </row>
    <row r="614" spans="1:9">
      <c r="A614" s="87">
        <v>582</v>
      </c>
      <c r="B614" s="15" t="s">
        <v>506</v>
      </c>
      <c r="C614" s="17" t="s">
        <v>990</v>
      </c>
      <c r="D614" s="64" t="s">
        <v>20</v>
      </c>
      <c r="E614" s="65">
        <v>6.2</v>
      </c>
      <c r="F614" s="65">
        <v>4.8</v>
      </c>
      <c r="G614" s="65">
        <v>3.6</v>
      </c>
      <c r="H614" s="65">
        <v>1.2000000000000002</v>
      </c>
      <c r="I614" s="66">
        <f t="shared" si="51"/>
        <v>15.8</v>
      </c>
    </row>
    <row r="615" spans="1:9">
      <c r="A615" s="87">
        <v>583</v>
      </c>
      <c r="B615" s="15" t="s">
        <v>507</v>
      </c>
      <c r="C615" s="17" t="s">
        <v>990</v>
      </c>
      <c r="D615" s="64" t="s">
        <v>20</v>
      </c>
      <c r="E615" s="65">
        <v>6.2</v>
      </c>
      <c r="F615" s="65">
        <v>3.8</v>
      </c>
      <c r="G615" s="65">
        <v>1.1000000000000001</v>
      </c>
      <c r="H615" s="65">
        <v>1.7000000000000002</v>
      </c>
      <c r="I615" s="66">
        <f t="shared" si="51"/>
        <v>12.8</v>
      </c>
    </row>
    <row r="616" spans="1:9">
      <c r="A616" s="87">
        <v>584</v>
      </c>
      <c r="B616" s="15" t="s">
        <v>508</v>
      </c>
      <c r="C616" s="61" t="s">
        <v>1040</v>
      </c>
      <c r="D616" s="64" t="s">
        <v>20</v>
      </c>
      <c r="E616" s="65">
        <v>7.2</v>
      </c>
      <c r="F616" s="65">
        <v>5.3</v>
      </c>
      <c r="G616" s="65">
        <v>2.1</v>
      </c>
      <c r="H616" s="65">
        <v>1.7000000000000002</v>
      </c>
      <c r="I616" s="66">
        <f t="shared" si="51"/>
        <v>16.3</v>
      </c>
    </row>
    <row r="617" spans="1:9">
      <c r="A617" s="87">
        <v>585</v>
      </c>
      <c r="B617" s="15" t="s">
        <v>509</v>
      </c>
      <c r="C617" s="17" t="s">
        <v>990</v>
      </c>
      <c r="D617" s="64" t="s">
        <v>20</v>
      </c>
      <c r="E617" s="65">
        <v>6.2</v>
      </c>
      <c r="F617" s="65">
        <v>4.8</v>
      </c>
      <c r="G617" s="65">
        <v>3.6</v>
      </c>
      <c r="H617" s="65">
        <v>1.2000000000000002</v>
      </c>
      <c r="I617" s="66">
        <f t="shared" si="51"/>
        <v>15.8</v>
      </c>
    </row>
    <row r="618" spans="1:9">
      <c r="A618" s="87">
        <v>586</v>
      </c>
      <c r="B618" s="15" t="s">
        <v>510</v>
      </c>
      <c r="C618" s="17" t="s">
        <v>990</v>
      </c>
      <c r="D618" s="64">
        <v>0</v>
      </c>
      <c r="E618" s="65">
        <v>8.1999999999999993</v>
      </c>
      <c r="F618" s="65">
        <v>6.8</v>
      </c>
      <c r="G618" s="65">
        <v>3.6</v>
      </c>
      <c r="H618" s="65">
        <v>1.2000000000000002</v>
      </c>
      <c r="I618" s="66">
        <f t="shared" si="51"/>
        <v>19.8</v>
      </c>
    </row>
    <row r="619" spans="1:9">
      <c r="A619" s="87">
        <v>587</v>
      </c>
      <c r="B619" s="15" t="s">
        <v>511</v>
      </c>
      <c r="C619" s="17" t="s">
        <v>990</v>
      </c>
      <c r="D619" s="25" t="s">
        <v>20</v>
      </c>
      <c r="E619" s="65">
        <v>6.2</v>
      </c>
      <c r="F619" s="65">
        <v>5.3</v>
      </c>
      <c r="G619" s="65">
        <v>2.6</v>
      </c>
      <c r="H619" s="65">
        <v>1.7000000000000002</v>
      </c>
      <c r="I619" s="66">
        <f t="shared" si="51"/>
        <v>15.8</v>
      </c>
    </row>
    <row r="620" spans="1:9">
      <c r="A620" s="87">
        <v>588</v>
      </c>
      <c r="B620" s="15" t="s">
        <v>512</v>
      </c>
      <c r="C620" s="17" t="s">
        <v>990</v>
      </c>
      <c r="D620" s="25" t="s">
        <v>20</v>
      </c>
      <c r="E620" s="65">
        <v>7.7</v>
      </c>
      <c r="F620" s="65">
        <v>6.8</v>
      </c>
      <c r="G620" s="65">
        <v>3.6</v>
      </c>
      <c r="H620" s="65">
        <v>0.7</v>
      </c>
      <c r="I620" s="66">
        <f t="shared" si="51"/>
        <v>18.8</v>
      </c>
    </row>
    <row r="621" spans="1:9">
      <c r="A621" s="87">
        <v>589</v>
      </c>
      <c r="B621" s="15" t="s">
        <v>513</v>
      </c>
      <c r="C621" s="17" t="s">
        <v>990</v>
      </c>
      <c r="D621" s="25" t="s">
        <v>20</v>
      </c>
      <c r="E621" s="65">
        <v>6.2</v>
      </c>
      <c r="F621" s="65">
        <v>6.8</v>
      </c>
      <c r="G621" s="65">
        <v>3.1</v>
      </c>
      <c r="H621" s="65">
        <v>1.7000000000000002</v>
      </c>
      <c r="I621" s="66">
        <f t="shared" si="51"/>
        <v>17.8</v>
      </c>
    </row>
    <row r="622" spans="1:9">
      <c r="A622" s="87">
        <v>590</v>
      </c>
      <c r="B622" s="15" t="s">
        <v>514</v>
      </c>
      <c r="C622" s="17" t="s">
        <v>990</v>
      </c>
      <c r="D622" s="25" t="s">
        <v>20</v>
      </c>
      <c r="E622" s="65">
        <v>7.2</v>
      </c>
      <c r="F622" s="65">
        <v>6.8</v>
      </c>
      <c r="G622" s="65">
        <v>3.6</v>
      </c>
      <c r="H622" s="65">
        <v>1.7000000000000002</v>
      </c>
      <c r="I622" s="66">
        <f t="shared" si="51"/>
        <v>19.3</v>
      </c>
    </row>
    <row r="623" spans="1:9" s="1" customFormat="1">
      <c r="A623" s="87">
        <v>591</v>
      </c>
      <c r="B623" s="15" t="s">
        <v>515</v>
      </c>
      <c r="C623" s="17" t="s">
        <v>990</v>
      </c>
      <c r="D623" s="25" t="s">
        <v>20</v>
      </c>
      <c r="E623" s="65">
        <v>8.1999999999999993</v>
      </c>
      <c r="F623" s="65">
        <v>6.8</v>
      </c>
      <c r="G623" s="65">
        <v>3.6</v>
      </c>
      <c r="H623" s="65">
        <v>1.2000000000000002</v>
      </c>
      <c r="I623" s="66">
        <f t="shared" ref="I623:I628" si="52">SUM(E623:H623)</f>
        <v>19.8</v>
      </c>
    </row>
    <row r="624" spans="1:9" s="1" customFormat="1">
      <c r="A624" s="87">
        <v>592</v>
      </c>
      <c r="B624" s="69" t="s">
        <v>516</v>
      </c>
      <c r="C624" s="17" t="s">
        <v>990</v>
      </c>
      <c r="D624" s="25" t="s">
        <v>20</v>
      </c>
      <c r="E624" s="65">
        <v>6.2</v>
      </c>
      <c r="F624" s="65">
        <v>5.3</v>
      </c>
      <c r="G624" s="65">
        <v>2.6</v>
      </c>
      <c r="H624" s="65">
        <v>1.7000000000000002</v>
      </c>
      <c r="I624" s="66">
        <f t="shared" si="52"/>
        <v>15.8</v>
      </c>
    </row>
    <row r="625" spans="1:9" s="1" customFormat="1">
      <c r="A625" s="87">
        <v>593</v>
      </c>
      <c r="B625" s="69" t="s">
        <v>517</v>
      </c>
      <c r="C625" s="17" t="s">
        <v>990</v>
      </c>
      <c r="D625" s="25" t="s">
        <v>20</v>
      </c>
      <c r="E625" s="65">
        <v>7.7</v>
      </c>
      <c r="F625" s="65">
        <v>6.8</v>
      </c>
      <c r="G625" s="65">
        <v>3.6</v>
      </c>
      <c r="H625" s="65">
        <v>0.7</v>
      </c>
      <c r="I625" s="66">
        <f t="shared" si="52"/>
        <v>18.8</v>
      </c>
    </row>
    <row r="626" spans="1:9" s="1" customFormat="1">
      <c r="A626" s="87">
        <v>594</v>
      </c>
      <c r="B626" s="69" t="s">
        <v>518</v>
      </c>
      <c r="C626" s="17" t="s">
        <v>990</v>
      </c>
      <c r="D626" s="25" t="s">
        <v>20</v>
      </c>
      <c r="E626" s="65">
        <v>6.2</v>
      </c>
      <c r="F626" s="65">
        <v>6.8</v>
      </c>
      <c r="G626" s="65">
        <v>3.1</v>
      </c>
      <c r="H626" s="65">
        <v>1.7000000000000002</v>
      </c>
      <c r="I626" s="66">
        <f t="shared" si="52"/>
        <v>17.8</v>
      </c>
    </row>
    <row r="627" spans="1:9" s="1" customFormat="1">
      <c r="A627" s="87">
        <v>595</v>
      </c>
      <c r="B627" s="69" t="s">
        <v>519</v>
      </c>
      <c r="C627" s="17" t="s">
        <v>990</v>
      </c>
      <c r="D627" s="25">
        <v>2</v>
      </c>
      <c r="E627" s="65">
        <v>8.1999999999999993</v>
      </c>
      <c r="F627" s="65">
        <v>6.8</v>
      </c>
      <c r="G627" s="65">
        <v>3.6</v>
      </c>
      <c r="H627" s="65">
        <v>1.2000000000000002</v>
      </c>
      <c r="I627" s="66">
        <f t="shared" si="52"/>
        <v>19.8</v>
      </c>
    </row>
    <row r="628" spans="1:9" s="1" customFormat="1">
      <c r="A628" s="87">
        <v>596</v>
      </c>
      <c r="B628" s="72" t="s">
        <v>520</v>
      </c>
      <c r="C628" s="17" t="s">
        <v>990</v>
      </c>
      <c r="D628" s="25">
        <v>9</v>
      </c>
      <c r="E628" s="65">
        <v>13.2</v>
      </c>
      <c r="F628" s="65">
        <v>5.3</v>
      </c>
      <c r="G628" s="65">
        <v>3.1</v>
      </c>
      <c r="H628" s="65">
        <v>1.7000000000000002</v>
      </c>
      <c r="I628" s="66">
        <f t="shared" si="52"/>
        <v>23.3</v>
      </c>
    </row>
    <row r="629" spans="1:9" s="1" customFormat="1">
      <c r="A629" s="87">
        <v>597</v>
      </c>
      <c r="B629" s="72" t="s">
        <v>521</v>
      </c>
      <c r="C629" s="17" t="s">
        <v>990</v>
      </c>
      <c r="D629" s="25" t="s">
        <v>20</v>
      </c>
      <c r="E629" s="65">
        <v>6.2</v>
      </c>
      <c r="F629" s="65">
        <v>3.8</v>
      </c>
      <c r="G629" s="65">
        <v>1.1000000000000001</v>
      </c>
      <c r="H629" s="65">
        <v>1.7000000000000002</v>
      </c>
      <c r="I629" s="66">
        <f t="shared" ref="I629:I637" si="53">SUM(E629:H629)</f>
        <v>12.8</v>
      </c>
    </row>
    <row r="630" spans="1:9" s="1" customFormat="1">
      <c r="A630" s="87">
        <v>598</v>
      </c>
      <c r="B630" s="15" t="s">
        <v>522</v>
      </c>
      <c r="C630" s="17" t="s">
        <v>990</v>
      </c>
      <c r="D630" s="25" t="s">
        <v>20</v>
      </c>
      <c r="E630" s="65">
        <v>6.2</v>
      </c>
      <c r="F630" s="65">
        <v>5.3</v>
      </c>
      <c r="G630" s="65">
        <v>2.6</v>
      </c>
      <c r="H630" s="65">
        <v>1.7000000000000002</v>
      </c>
      <c r="I630" s="66">
        <f t="shared" si="53"/>
        <v>15.8</v>
      </c>
    </row>
    <row r="631" spans="1:9" s="1" customFormat="1">
      <c r="A631" s="87">
        <v>599</v>
      </c>
      <c r="B631" s="15" t="s">
        <v>523</v>
      </c>
      <c r="C631" s="17" t="s">
        <v>990</v>
      </c>
      <c r="D631" s="25" t="s">
        <v>20</v>
      </c>
      <c r="E631" s="65">
        <v>7.7</v>
      </c>
      <c r="F631" s="65">
        <v>6.8</v>
      </c>
      <c r="G631" s="65">
        <v>3.6</v>
      </c>
      <c r="H631" s="65">
        <v>0.7</v>
      </c>
      <c r="I631" s="66">
        <f t="shared" si="53"/>
        <v>18.8</v>
      </c>
    </row>
    <row r="632" spans="1:9" s="1" customFormat="1">
      <c r="A632" s="87">
        <v>600</v>
      </c>
      <c r="B632" s="72" t="s">
        <v>524</v>
      </c>
      <c r="C632" s="17" t="s">
        <v>990</v>
      </c>
      <c r="D632" s="64" t="s">
        <v>20</v>
      </c>
      <c r="E632" s="65">
        <v>6.2</v>
      </c>
      <c r="F632" s="65">
        <v>4.8</v>
      </c>
      <c r="G632" s="65">
        <v>3.6</v>
      </c>
      <c r="H632" s="65">
        <v>1.2000000000000002</v>
      </c>
      <c r="I632" s="66">
        <f t="shared" si="53"/>
        <v>15.8</v>
      </c>
    </row>
    <row r="633" spans="1:9" s="1" customFormat="1">
      <c r="A633" s="87">
        <v>601</v>
      </c>
      <c r="B633" s="72" t="s">
        <v>525</v>
      </c>
      <c r="C633" s="17" t="s">
        <v>990</v>
      </c>
      <c r="D633" s="64" t="s">
        <v>20</v>
      </c>
      <c r="E633" s="65">
        <v>6.2</v>
      </c>
      <c r="F633" s="65">
        <v>3.8</v>
      </c>
      <c r="G633" s="65">
        <v>1.1000000000000001</v>
      </c>
      <c r="H633" s="65">
        <v>1.7000000000000002</v>
      </c>
      <c r="I633" s="66">
        <f t="shared" si="53"/>
        <v>12.8</v>
      </c>
    </row>
    <row r="634" spans="1:9" s="1" customFormat="1">
      <c r="A634" s="87">
        <v>602</v>
      </c>
      <c r="B634" s="72" t="s">
        <v>526</v>
      </c>
      <c r="C634" s="17" t="s">
        <v>990</v>
      </c>
      <c r="D634" s="64" t="s">
        <v>20</v>
      </c>
      <c r="E634" s="65">
        <v>7.2</v>
      </c>
      <c r="F634" s="65">
        <v>5.3</v>
      </c>
      <c r="G634" s="65">
        <v>2.1</v>
      </c>
      <c r="H634" s="65">
        <v>1.7000000000000002</v>
      </c>
      <c r="I634" s="66">
        <f t="shared" si="53"/>
        <v>16.3</v>
      </c>
    </row>
    <row r="635" spans="1:9" s="1" customFormat="1">
      <c r="A635" s="87">
        <v>603</v>
      </c>
      <c r="B635" s="60" t="s">
        <v>770</v>
      </c>
      <c r="C635" s="17" t="s">
        <v>990</v>
      </c>
      <c r="D635" s="64" t="s">
        <v>20</v>
      </c>
      <c r="E635" s="65">
        <v>7.2</v>
      </c>
      <c r="F635" s="65">
        <v>5.3</v>
      </c>
      <c r="G635" s="65">
        <v>2.1</v>
      </c>
      <c r="H635" s="65">
        <v>1.7000000000000002</v>
      </c>
      <c r="I635" s="66">
        <f t="shared" si="53"/>
        <v>16.3</v>
      </c>
    </row>
    <row r="636" spans="1:9" s="1" customFormat="1">
      <c r="A636" s="87">
        <v>604</v>
      </c>
      <c r="B636" s="60" t="s">
        <v>771</v>
      </c>
      <c r="C636" s="17" t="s">
        <v>990</v>
      </c>
      <c r="D636" s="64" t="s">
        <v>20</v>
      </c>
      <c r="E636" s="65">
        <v>6.2</v>
      </c>
      <c r="F636" s="65">
        <v>4.8</v>
      </c>
      <c r="G636" s="65">
        <v>3.6</v>
      </c>
      <c r="H636" s="65">
        <v>1.2000000000000002</v>
      </c>
      <c r="I636" s="66">
        <f t="shared" si="53"/>
        <v>15.8</v>
      </c>
    </row>
    <row r="637" spans="1:9" s="1" customFormat="1">
      <c r="A637" s="87">
        <v>605</v>
      </c>
      <c r="B637" s="60" t="s">
        <v>334</v>
      </c>
      <c r="C637" s="17" t="s">
        <v>990</v>
      </c>
      <c r="D637" s="64">
        <v>2</v>
      </c>
      <c r="E637" s="65">
        <v>8.1999999999999993</v>
      </c>
      <c r="F637" s="65">
        <v>6.8</v>
      </c>
      <c r="G637" s="65">
        <v>3.6</v>
      </c>
      <c r="H637" s="65">
        <v>1.2000000000000002</v>
      </c>
      <c r="I637" s="66">
        <f t="shared" si="53"/>
        <v>19.8</v>
      </c>
    </row>
    <row r="638" spans="1:9" s="1" customFormat="1">
      <c r="A638" s="87">
        <v>606</v>
      </c>
      <c r="B638" s="18" t="s">
        <v>796</v>
      </c>
      <c r="C638" s="17" t="s">
        <v>990</v>
      </c>
      <c r="D638" s="25" t="s">
        <v>20</v>
      </c>
      <c r="E638" s="65">
        <v>6.2</v>
      </c>
      <c r="F638" s="65">
        <v>5.3</v>
      </c>
      <c r="G638" s="65">
        <v>2.6</v>
      </c>
      <c r="H638" s="65">
        <v>1.7000000000000002</v>
      </c>
      <c r="I638" s="66">
        <f t="shared" ref="I638:I648" si="54">SUM(E638:H638)</f>
        <v>15.8</v>
      </c>
    </row>
    <row r="639" spans="1:9" s="1" customFormat="1">
      <c r="A639" s="87">
        <v>607</v>
      </c>
      <c r="B639" s="18" t="s">
        <v>813</v>
      </c>
      <c r="C639" s="17" t="s">
        <v>990</v>
      </c>
      <c r="D639" s="25" t="s">
        <v>20</v>
      </c>
      <c r="E639" s="65">
        <v>7.7</v>
      </c>
      <c r="F639" s="65">
        <v>6.8</v>
      </c>
      <c r="G639" s="65">
        <v>3.6</v>
      </c>
      <c r="H639" s="65">
        <v>0.7</v>
      </c>
      <c r="I639" s="66">
        <f t="shared" si="54"/>
        <v>18.8</v>
      </c>
    </row>
    <row r="640" spans="1:9" s="1" customFormat="1">
      <c r="A640" s="87">
        <v>608</v>
      </c>
      <c r="B640" s="18" t="s">
        <v>814</v>
      </c>
      <c r="C640" s="17" t="s">
        <v>990</v>
      </c>
      <c r="D640" s="64" t="s">
        <v>20</v>
      </c>
      <c r="E640" s="65">
        <v>6.2</v>
      </c>
      <c r="F640" s="65">
        <v>4.8</v>
      </c>
      <c r="G640" s="65">
        <v>3.6</v>
      </c>
      <c r="H640" s="65">
        <v>1.2000000000000002</v>
      </c>
      <c r="I640" s="66">
        <f t="shared" si="54"/>
        <v>15.8</v>
      </c>
    </row>
    <row r="641" spans="1:9" s="1" customFormat="1">
      <c r="A641" s="87">
        <v>609</v>
      </c>
      <c r="B641" s="18" t="s">
        <v>815</v>
      </c>
      <c r="C641" s="17" t="s">
        <v>990</v>
      </c>
      <c r="D641" s="25">
        <v>20</v>
      </c>
      <c r="E641" s="65">
        <v>20.2</v>
      </c>
      <c r="F641" s="65">
        <v>11.8</v>
      </c>
      <c r="G641" s="65">
        <v>4.0999999999999996</v>
      </c>
      <c r="H641" s="65">
        <v>3.2</v>
      </c>
      <c r="I641" s="66">
        <f t="shared" si="54"/>
        <v>39.300000000000004</v>
      </c>
    </row>
    <row r="642" spans="1:9" s="1" customFormat="1">
      <c r="A642" s="87">
        <v>610</v>
      </c>
      <c r="B642" s="18" t="s">
        <v>816</v>
      </c>
      <c r="C642" s="17" t="s">
        <v>990</v>
      </c>
      <c r="D642" s="25" t="s">
        <v>20</v>
      </c>
      <c r="E642" s="65">
        <v>7.7</v>
      </c>
      <c r="F642" s="65">
        <v>6.8</v>
      </c>
      <c r="G642" s="65">
        <v>3.6</v>
      </c>
      <c r="H642" s="65">
        <v>0.7</v>
      </c>
      <c r="I642" s="66">
        <f t="shared" si="54"/>
        <v>18.8</v>
      </c>
    </row>
    <row r="643" spans="1:9" s="1" customFormat="1">
      <c r="A643" s="87">
        <v>611</v>
      </c>
      <c r="B643" s="73" t="s">
        <v>1035</v>
      </c>
      <c r="C643" s="17" t="s">
        <v>990</v>
      </c>
      <c r="D643" s="64" t="s">
        <v>20</v>
      </c>
      <c r="E643" s="65">
        <v>7.2</v>
      </c>
      <c r="F643" s="65">
        <v>5.3</v>
      </c>
      <c r="G643" s="65">
        <v>2.1</v>
      </c>
      <c r="H643" s="65">
        <v>1.7000000000000002</v>
      </c>
      <c r="I643" s="66">
        <f t="shared" si="54"/>
        <v>16.3</v>
      </c>
    </row>
    <row r="644" spans="1:9" s="1" customFormat="1">
      <c r="A644" s="87">
        <v>612</v>
      </c>
      <c r="B644" s="61" t="s">
        <v>826</v>
      </c>
      <c r="C644" s="17" t="s">
        <v>990</v>
      </c>
      <c r="D644" s="64" t="s">
        <v>20</v>
      </c>
      <c r="E644" s="65">
        <v>7.2</v>
      </c>
      <c r="F644" s="65">
        <v>5.3</v>
      </c>
      <c r="G644" s="65">
        <v>2.1</v>
      </c>
      <c r="H644" s="65">
        <v>1.7000000000000002</v>
      </c>
      <c r="I644" s="66">
        <f t="shared" si="54"/>
        <v>16.3</v>
      </c>
    </row>
    <row r="645" spans="1:9" s="1" customFormat="1">
      <c r="A645" s="87">
        <v>613</v>
      </c>
      <c r="B645" s="61" t="s">
        <v>827</v>
      </c>
      <c r="C645" s="17" t="s">
        <v>990</v>
      </c>
      <c r="D645" s="64" t="s">
        <v>20</v>
      </c>
      <c r="E645" s="65">
        <v>6.2</v>
      </c>
      <c r="F645" s="65">
        <v>3.8</v>
      </c>
      <c r="G645" s="65">
        <v>1.1000000000000001</v>
      </c>
      <c r="H645" s="65">
        <v>1.7000000000000002</v>
      </c>
      <c r="I645" s="66">
        <f t="shared" si="54"/>
        <v>12.8</v>
      </c>
    </row>
    <row r="646" spans="1:9" s="1" customFormat="1">
      <c r="A646" s="87">
        <v>614</v>
      </c>
      <c r="B646" s="61" t="s">
        <v>828</v>
      </c>
      <c r="C646" s="17" t="s">
        <v>990</v>
      </c>
      <c r="D646" s="25" t="s">
        <v>20</v>
      </c>
      <c r="E646" s="65">
        <v>6.2</v>
      </c>
      <c r="F646" s="65">
        <v>5.3</v>
      </c>
      <c r="G646" s="65">
        <v>2.6</v>
      </c>
      <c r="H646" s="65">
        <v>1.7000000000000002</v>
      </c>
      <c r="I646" s="66">
        <f t="shared" si="54"/>
        <v>15.8</v>
      </c>
    </row>
    <row r="647" spans="1:9" s="1" customFormat="1">
      <c r="A647" s="87">
        <v>615</v>
      </c>
      <c r="B647" s="61" t="s">
        <v>829</v>
      </c>
      <c r="C647" s="17" t="s">
        <v>990</v>
      </c>
      <c r="D647" s="25">
        <v>7</v>
      </c>
      <c r="E647" s="65">
        <v>8.1999999999999993</v>
      </c>
      <c r="F647" s="65">
        <v>6.8</v>
      </c>
      <c r="G647" s="65">
        <v>3.6</v>
      </c>
      <c r="H647" s="65">
        <v>1.2000000000000002</v>
      </c>
      <c r="I647" s="66">
        <f t="shared" si="54"/>
        <v>19.8</v>
      </c>
    </row>
    <row r="648" spans="1:9" s="1" customFormat="1">
      <c r="A648" s="87">
        <v>616</v>
      </c>
      <c r="B648" s="61" t="s">
        <v>1033</v>
      </c>
      <c r="C648" s="17" t="s">
        <v>990</v>
      </c>
      <c r="D648" s="25">
        <v>2</v>
      </c>
      <c r="E648" s="65">
        <v>6.2</v>
      </c>
      <c r="F648" s="65">
        <v>5.3</v>
      </c>
      <c r="G648" s="65">
        <v>2.6</v>
      </c>
      <c r="H648" s="65">
        <v>1.7000000000000002</v>
      </c>
      <c r="I648" s="66">
        <f t="shared" si="54"/>
        <v>15.8</v>
      </c>
    </row>
    <row r="649" spans="1:9" ht="14.25" customHeight="1">
      <c r="A649" s="65"/>
      <c r="B649" s="17"/>
      <c r="C649" s="74" t="s">
        <v>77</v>
      </c>
      <c r="D649" s="75">
        <f t="shared" ref="D649:I649" si="55">SUM(D557:D648)</f>
        <v>381</v>
      </c>
      <c r="E649" s="75">
        <f t="shared" si="55"/>
        <v>846.90000000000157</v>
      </c>
      <c r="F649" s="75">
        <f t="shared" si="55"/>
        <v>587.60000000000014</v>
      </c>
      <c r="G649" s="75">
        <f t="shared" si="55"/>
        <v>285.19999999999987</v>
      </c>
      <c r="H649" s="75">
        <f t="shared" si="55"/>
        <v>141.90000000000009</v>
      </c>
      <c r="I649" s="75">
        <f t="shared" si="55"/>
        <v>1861.599999999997</v>
      </c>
    </row>
    <row r="650" spans="1:9" ht="29.25" customHeight="1">
      <c r="A650" s="120" t="s">
        <v>527</v>
      </c>
      <c r="B650" s="120"/>
      <c r="C650" s="120"/>
      <c r="D650" s="120"/>
      <c r="E650" s="120"/>
      <c r="F650" s="120"/>
      <c r="G650" s="120"/>
      <c r="H650" s="120"/>
      <c r="I650" s="120"/>
    </row>
    <row r="651" spans="1:9" s="1" customFormat="1">
      <c r="A651" s="87">
        <v>617</v>
      </c>
      <c r="B651" s="17" t="s">
        <v>528</v>
      </c>
      <c r="C651" s="61" t="s">
        <v>912</v>
      </c>
      <c r="D651" s="64" t="s">
        <v>20</v>
      </c>
      <c r="E651" s="65">
        <v>7.2</v>
      </c>
      <c r="F651" s="65">
        <v>4.8</v>
      </c>
      <c r="G651" s="65">
        <v>2.1</v>
      </c>
      <c r="H651" s="65">
        <v>0.7</v>
      </c>
      <c r="I651" s="66">
        <f t="shared" ref="I651:I661" si="56">SUM(E651:H651)</f>
        <v>14.799999999999999</v>
      </c>
    </row>
    <row r="652" spans="1:9" s="1" customFormat="1">
      <c r="A652" s="87">
        <v>618</v>
      </c>
      <c r="B652" s="17" t="s">
        <v>529</v>
      </c>
      <c r="C652" s="17" t="s">
        <v>985</v>
      </c>
      <c r="D652" s="64" t="s">
        <v>20</v>
      </c>
      <c r="E652" s="65">
        <v>8.1999999999999993</v>
      </c>
      <c r="F652" s="65">
        <v>6.3</v>
      </c>
      <c r="G652" s="65">
        <v>2.1</v>
      </c>
      <c r="H652" s="65">
        <v>0.7</v>
      </c>
      <c r="I652" s="66">
        <f t="shared" si="56"/>
        <v>17.3</v>
      </c>
    </row>
    <row r="653" spans="1:9" s="1" customFormat="1">
      <c r="A653" s="87">
        <v>619</v>
      </c>
      <c r="B653" s="17" t="s">
        <v>530</v>
      </c>
      <c r="C653" s="17" t="s">
        <v>985</v>
      </c>
      <c r="D653" s="64" t="s">
        <v>20</v>
      </c>
      <c r="E653" s="65">
        <v>7.7</v>
      </c>
      <c r="F653" s="65">
        <v>6.3</v>
      </c>
      <c r="G653" s="65">
        <v>2.6</v>
      </c>
      <c r="H653" s="65">
        <v>2.2000000000000002</v>
      </c>
      <c r="I653" s="66">
        <f t="shared" si="56"/>
        <v>18.8</v>
      </c>
    </row>
    <row r="654" spans="1:9" s="1" customFormat="1">
      <c r="A654" s="87">
        <v>620</v>
      </c>
      <c r="B654" s="17" t="s">
        <v>531</v>
      </c>
      <c r="C654" s="17" t="s">
        <v>985</v>
      </c>
      <c r="D654" s="64" t="s">
        <v>20</v>
      </c>
      <c r="E654" s="65">
        <v>8.1999999999999993</v>
      </c>
      <c r="F654" s="65">
        <v>6.3</v>
      </c>
      <c r="G654" s="65">
        <v>2.6</v>
      </c>
      <c r="H654" s="65">
        <v>2.2000000000000002</v>
      </c>
      <c r="I654" s="66">
        <f t="shared" si="56"/>
        <v>19.3</v>
      </c>
    </row>
    <row r="655" spans="1:9" s="1" customFormat="1">
      <c r="A655" s="87">
        <v>621</v>
      </c>
      <c r="B655" s="17" t="s">
        <v>913</v>
      </c>
      <c r="C655" s="17" t="s">
        <v>985</v>
      </c>
      <c r="D655" s="64" t="s">
        <v>20</v>
      </c>
      <c r="E655" s="65">
        <v>7.2</v>
      </c>
      <c r="F655" s="65">
        <v>4.8</v>
      </c>
      <c r="G655" s="65">
        <v>2.1</v>
      </c>
      <c r="H655" s="65">
        <v>0.7</v>
      </c>
      <c r="I655" s="66">
        <f t="shared" si="56"/>
        <v>14.799999999999999</v>
      </c>
    </row>
    <row r="656" spans="1:9" s="1" customFormat="1">
      <c r="A656" s="87">
        <v>622</v>
      </c>
      <c r="B656" s="17" t="s">
        <v>532</v>
      </c>
      <c r="C656" s="17" t="s">
        <v>985</v>
      </c>
      <c r="D656" s="64" t="s">
        <v>20</v>
      </c>
      <c r="E656" s="65">
        <v>8.1999999999999993</v>
      </c>
      <c r="F656" s="65">
        <v>6.3</v>
      </c>
      <c r="G656" s="65">
        <v>2.1</v>
      </c>
      <c r="H656" s="65">
        <v>0.7</v>
      </c>
      <c r="I656" s="66">
        <f t="shared" si="56"/>
        <v>17.3</v>
      </c>
    </row>
    <row r="657" spans="1:9" s="1" customFormat="1">
      <c r="A657" s="87">
        <v>623</v>
      </c>
      <c r="B657" s="17" t="s">
        <v>533</v>
      </c>
      <c r="C657" s="17" t="s">
        <v>985</v>
      </c>
      <c r="D657" s="64" t="s">
        <v>20</v>
      </c>
      <c r="E657" s="65">
        <v>7.7</v>
      </c>
      <c r="F657" s="65">
        <v>6.3</v>
      </c>
      <c r="G657" s="65">
        <v>2.6</v>
      </c>
      <c r="H657" s="65">
        <v>1.7000000000000002</v>
      </c>
      <c r="I657" s="66">
        <f t="shared" si="56"/>
        <v>18.3</v>
      </c>
    </row>
    <row r="658" spans="1:9" s="1" customFormat="1">
      <c r="A658" s="87">
        <v>624</v>
      </c>
      <c r="B658" s="17" t="s">
        <v>534</v>
      </c>
      <c r="C658" s="17" t="s">
        <v>985</v>
      </c>
      <c r="D658" s="64" t="s">
        <v>20</v>
      </c>
      <c r="E658" s="65">
        <v>8.1999999999999993</v>
      </c>
      <c r="F658" s="65">
        <v>6.3</v>
      </c>
      <c r="G658" s="65">
        <v>2.6</v>
      </c>
      <c r="H658" s="65">
        <v>1.7000000000000002</v>
      </c>
      <c r="I658" s="66">
        <f t="shared" si="56"/>
        <v>18.8</v>
      </c>
    </row>
    <row r="659" spans="1:9" s="1" customFormat="1">
      <c r="A659" s="87">
        <v>625</v>
      </c>
      <c r="B659" s="17" t="s">
        <v>535</v>
      </c>
      <c r="C659" s="17" t="s">
        <v>985</v>
      </c>
      <c r="D659" s="67" t="s">
        <v>20</v>
      </c>
      <c r="E659" s="65">
        <v>7.2</v>
      </c>
      <c r="F659" s="65">
        <v>5.3</v>
      </c>
      <c r="G659" s="65">
        <v>2.6</v>
      </c>
      <c r="H659" s="65">
        <v>1.7000000000000002</v>
      </c>
      <c r="I659" s="66">
        <f t="shared" si="56"/>
        <v>16.8</v>
      </c>
    </row>
    <row r="660" spans="1:9" s="1" customFormat="1">
      <c r="A660" s="87">
        <v>626</v>
      </c>
      <c r="B660" s="24" t="s">
        <v>536</v>
      </c>
      <c r="C660" s="17" t="s">
        <v>985</v>
      </c>
      <c r="D660" s="64" t="s">
        <v>20</v>
      </c>
      <c r="E660" s="65">
        <v>7.7</v>
      </c>
      <c r="F660" s="65">
        <v>6.3</v>
      </c>
      <c r="G660" s="65">
        <v>2.6</v>
      </c>
      <c r="H660" s="65">
        <v>2.2000000000000002</v>
      </c>
      <c r="I660" s="66">
        <f t="shared" si="56"/>
        <v>18.8</v>
      </c>
    </row>
    <row r="661" spans="1:9" s="1" customFormat="1">
      <c r="A661" s="87">
        <v>627</v>
      </c>
      <c r="B661" s="72" t="s">
        <v>537</v>
      </c>
      <c r="C661" s="61" t="s">
        <v>986</v>
      </c>
      <c r="D661" s="64" t="s">
        <v>20</v>
      </c>
      <c r="E661" s="65">
        <v>8.1999999999999993</v>
      </c>
      <c r="F661" s="65">
        <v>6.3</v>
      </c>
      <c r="G661" s="65">
        <v>2.1</v>
      </c>
      <c r="H661" s="65">
        <v>0.7</v>
      </c>
      <c r="I661" s="66">
        <f t="shared" si="56"/>
        <v>17.3</v>
      </c>
    </row>
    <row r="662" spans="1:9" s="1" customFormat="1" ht="15.75">
      <c r="A662" s="87">
        <v>628</v>
      </c>
      <c r="B662" s="59" t="s">
        <v>772</v>
      </c>
      <c r="C662" s="17" t="s">
        <v>985</v>
      </c>
      <c r="D662" s="64" t="s">
        <v>20</v>
      </c>
      <c r="E662" s="65">
        <v>7.7</v>
      </c>
      <c r="F662" s="65">
        <v>6.3</v>
      </c>
      <c r="G662" s="65">
        <v>2.6</v>
      </c>
      <c r="H662" s="65">
        <v>2.2000000000000002</v>
      </c>
      <c r="I662" s="66">
        <f>SUM(E662:H662)</f>
        <v>18.8</v>
      </c>
    </row>
    <row r="663" spans="1:9" s="1" customFormat="1" ht="15.75">
      <c r="A663" s="87">
        <v>629</v>
      </c>
      <c r="B663" s="59" t="s">
        <v>773</v>
      </c>
      <c r="C663" s="17" t="s">
        <v>985</v>
      </c>
      <c r="D663" s="64" t="s">
        <v>20</v>
      </c>
      <c r="E663" s="65">
        <v>8.1999999999999993</v>
      </c>
      <c r="F663" s="65">
        <v>6.3</v>
      </c>
      <c r="G663" s="65">
        <v>2.6</v>
      </c>
      <c r="H663" s="65">
        <v>2.2000000000000002</v>
      </c>
      <c r="I663" s="66">
        <f>SUM(E663:H663)</f>
        <v>19.3</v>
      </c>
    </row>
    <row r="664" spans="1:9" s="1" customFormat="1">
      <c r="A664" s="87">
        <v>630</v>
      </c>
      <c r="B664" s="99" t="s">
        <v>822</v>
      </c>
      <c r="C664" s="17" t="s">
        <v>985</v>
      </c>
      <c r="D664" s="64" t="s">
        <v>20</v>
      </c>
      <c r="E664" s="65">
        <v>8.1999999999999993</v>
      </c>
      <c r="F664" s="65">
        <v>6.3</v>
      </c>
      <c r="G664" s="65">
        <v>2.1</v>
      </c>
      <c r="H664" s="65">
        <v>0.7</v>
      </c>
      <c r="I664" s="66">
        <f t="shared" ref="I664:I665" si="57">SUM(E664:H664)</f>
        <v>17.3</v>
      </c>
    </row>
    <row r="665" spans="1:9" s="1" customFormat="1">
      <c r="A665" s="87">
        <v>631</v>
      </c>
      <c r="B665" s="99" t="s">
        <v>823</v>
      </c>
      <c r="C665" s="61" t="s">
        <v>914</v>
      </c>
      <c r="D665" s="64" t="s">
        <v>20</v>
      </c>
      <c r="E665" s="65">
        <v>7.7</v>
      </c>
      <c r="F665" s="65">
        <v>6.3</v>
      </c>
      <c r="G665" s="65">
        <v>2.6</v>
      </c>
      <c r="H665" s="65">
        <v>2.2000000000000002</v>
      </c>
      <c r="I665" s="66">
        <f t="shared" si="57"/>
        <v>18.8</v>
      </c>
    </row>
    <row r="666" spans="1:9">
      <c r="A666" s="87"/>
      <c r="B666" s="77"/>
      <c r="C666" s="74" t="s">
        <v>77</v>
      </c>
      <c r="D666" s="75">
        <f>SUM(D661)</f>
        <v>0</v>
      </c>
      <c r="E666" s="75">
        <f>SUM(E651:E665)</f>
        <v>117.50000000000003</v>
      </c>
      <c r="F666" s="75">
        <f>SUM(F651:F665)</f>
        <v>90.499999999999972</v>
      </c>
      <c r="G666" s="75">
        <f>SUM(G651:G665)</f>
        <v>36.000000000000007</v>
      </c>
      <c r="H666" s="75">
        <f>SUM(H651:H665)</f>
        <v>22.499999999999996</v>
      </c>
      <c r="I666" s="75">
        <f>SUM(I651:I665)</f>
        <v>266.50000000000006</v>
      </c>
    </row>
    <row r="667" spans="1:9" ht="33" customHeight="1">
      <c r="A667" s="120" t="s">
        <v>538</v>
      </c>
      <c r="B667" s="120"/>
      <c r="C667" s="120"/>
      <c r="D667" s="120"/>
      <c r="E667" s="120"/>
      <c r="F667" s="120"/>
      <c r="G667" s="120"/>
      <c r="H667" s="120"/>
      <c r="I667" s="120"/>
    </row>
    <row r="668" spans="1:9" s="1" customFormat="1">
      <c r="A668" s="87">
        <v>632</v>
      </c>
      <c r="B668" s="17" t="s">
        <v>539</v>
      </c>
      <c r="C668" s="61" t="s">
        <v>915</v>
      </c>
      <c r="D668" s="64">
        <v>5</v>
      </c>
      <c r="E668" s="65">
        <v>9.6999999999999993</v>
      </c>
      <c r="F668" s="65">
        <v>5.3</v>
      </c>
      <c r="G668" s="65">
        <v>3.6</v>
      </c>
      <c r="H668" s="65">
        <v>1.7000000000000002</v>
      </c>
      <c r="I668" s="66">
        <f t="shared" ref="I668:I687" si="58">SUM(E668:H668)</f>
        <v>20.3</v>
      </c>
    </row>
    <row r="669" spans="1:9" s="1" customFormat="1" ht="30">
      <c r="A669" s="87">
        <v>633</v>
      </c>
      <c r="B669" s="17" t="s">
        <v>540</v>
      </c>
      <c r="C669" s="61" t="s">
        <v>1008</v>
      </c>
      <c r="D669" s="64">
        <v>10</v>
      </c>
      <c r="E669" s="65">
        <v>14.7</v>
      </c>
      <c r="F669" s="65">
        <v>7.8</v>
      </c>
      <c r="G669" s="65">
        <v>4.0999999999999996</v>
      </c>
      <c r="H669" s="65">
        <v>2.2000000000000002</v>
      </c>
      <c r="I669" s="66">
        <f t="shared" si="58"/>
        <v>28.8</v>
      </c>
    </row>
    <row r="670" spans="1:9" s="1" customFormat="1">
      <c r="A670" s="87">
        <v>634</v>
      </c>
      <c r="B670" s="17" t="s">
        <v>541</v>
      </c>
      <c r="C670" s="17" t="s">
        <v>987</v>
      </c>
      <c r="D670" s="64">
        <v>10</v>
      </c>
      <c r="E670" s="65">
        <v>12.7</v>
      </c>
      <c r="F670" s="65">
        <v>7.8</v>
      </c>
      <c r="G670" s="65">
        <v>4.0999999999999996</v>
      </c>
      <c r="H670" s="65">
        <v>2.2000000000000002</v>
      </c>
      <c r="I670" s="66">
        <f t="shared" si="58"/>
        <v>26.8</v>
      </c>
    </row>
    <row r="671" spans="1:9" s="1" customFormat="1">
      <c r="A671" s="87">
        <v>635</v>
      </c>
      <c r="B671" s="17" t="s">
        <v>542</v>
      </c>
      <c r="C671" s="17" t="s">
        <v>987</v>
      </c>
      <c r="D671" s="64" t="s">
        <v>20</v>
      </c>
      <c r="E671" s="65">
        <v>6.7</v>
      </c>
      <c r="F671" s="65">
        <v>5.3</v>
      </c>
      <c r="G671" s="65">
        <v>3.6</v>
      </c>
      <c r="H671" s="65">
        <v>2.2000000000000002</v>
      </c>
      <c r="I671" s="66">
        <f t="shared" si="58"/>
        <v>17.8</v>
      </c>
    </row>
    <row r="672" spans="1:9" s="1" customFormat="1">
      <c r="A672" s="87">
        <v>636</v>
      </c>
      <c r="B672" s="17" t="s">
        <v>543</v>
      </c>
      <c r="C672" s="61" t="s">
        <v>916</v>
      </c>
      <c r="D672" s="64">
        <v>10</v>
      </c>
      <c r="E672" s="65">
        <v>11.7</v>
      </c>
      <c r="F672" s="65">
        <v>9.3000000000000007</v>
      </c>
      <c r="G672" s="65">
        <v>7.1</v>
      </c>
      <c r="H672" s="65">
        <v>2.2000000000000002</v>
      </c>
      <c r="I672" s="66">
        <f t="shared" si="58"/>
        <v>30.3</v>
      </c>
    </row>
    <row r="673" spans="1:9" s="1" customFormat="1">
      <c r="A673" s="87">
        <v>637</v>
      </c>
      <c r="B673" s="17" t="s">
        <v>544</v>
      </c>
      <c r="C673" s="17" t="s">
        <v>987</v>
      </c>
      <c r="D673" s="64" t="s">
        <v>20</v>
      </c>
      <c r="E673" s="65">
        <v>5.7</v>
      </c>
      <c r="F673" s="65">
        <v>6.3</v>
      </c>
      <c r="G673" s="65">
        <v>3.1</v>
      </c>
      <c r="H673" s="65">
        <v>2.2000000000000002</v>
      </c>
      <c r="I673" s="66">
        <f t="shared" si="58"/>
        <v>17.3</v>
      </c>
    </row>
    <row r="674" spans="1:9" s="1" customFormat="1">
      <c r="A674" s="87">
        <v>638</v>
      </c>
      <c r="B674" s="17" t="s">
        <v>545</v>
      </c>
      <c r="C674" s="17" t="s">
        <v>987</v>
      </c>
      <c r="D674" s="64" t="s">
        <v>20</v>
      </c>
      <c r="E674" s="65">
        <v>6.2</v>
      </c>
      <c r="F674" s="65">
        <v>4.3</v>
      </c>
      <c r="G674" s="65">
        <v>2.1</v>
      </c>
      <c r="H674" s="65">
        <v>1.7000000000000002</v>
      </c>
      <c r="I674" s="66">
        <f t="shared" si="58"/>
        <v>14.3</v>
      </c>
    </row>
    <row r="675" spans="1:9" s="1" customFormat="1">
      <c r="A675" s="87">
        <v>639</v>
      </c>
      <c r="B675" s="17" t="s">
        <v>546</v>
      </c>
      <c r="C675" s="17" t="s">
        <v>987</v>
      </c>
      <c r="D675" s="64">
        <v>10</v>
      </c>
      <c r="E675" s="65">
        <v>13.7</v>
      </c>
      <c r="F675" s="65">
        <v>12.8</v>
      </c>
      <c r="G675" s="65">
        <v>8.1</v>
      </c>
      <c r="H675" s="65">
        <v>2.2000000000000002</v>
      </c>
      <c r="I675" s="66">
        <f t="shared" si="58"/>
        <v>36.800000000000004</v>
      </c>
    </row>
    <row r="676" spans="1:9" s="1" customFormat="1">
      <c r="A676" s="87">
        <v>640</v>
      </c>
      <c r="B676" s="17" t="s">
        <v>547</v>
      </c>
      <c r="C676" s="17" t="s">
        <v>987</v>
      </c>
      <c r="D676" s="64">
        <v>20</v>
      </c>
      <c r="E676" s="65">
        <v>14.2</v>
      </c>
      <c r="F676" s="65">
        <v>11.8</v>
      </c>
      <c r="G676" s="65">
        <v>9.6</v>
      </c>
      <c r="H676" s="65">
        <v>2.7</v>
      </c>
      <c r="I676" s="66">
        <f t="shared" si="58"/>
        <v>38.300000000000004</v>
      </c>
    </row>
    <row r="677" spans="1:9" s="1" customFormat="1">
      <c r="A677" s="87">
        <v>641</v>
      </c>
      <c r="B677" s="17" t="s">
        <v>469</v>
      </c>
      <c r="C677" s="61" t="s">
        <v>1009</v>
      </c>
      <c r="D677" s="64">
        <v>10</v>
      </c>
      <c r="E677" s="65">
        <v>15.2</v>
      </c>
      <c r="F677" s="65">
        <v>7.8</v>
      </c>
      <c r="G677" s="65">
        <v>4.0999999999999996</v>
      </c>
      <c r="H677" s="65">
        <v>1.7000000000000002</v>
      </c>
      <c r="I677" s="66">
        <f t="shared" si="58"/>
        <v>28.8</v>
      </c>
    </row>
    <row r="678" spans="1:9" s="1" customFormat="1">
      <c r="A678" s="87">
        <v>642</v>
      </c>
      <c r="B678" s="17" t="s">
        <v>548</v>
      </c>
      <c r="C678" s="17" t="s">
        <v>987</v>
      </c>
      <c r="D678" s="64">
        <v>10</v>
      </c>
      <c r="E678" s="65">
        <v>13.2</v>
      </c>
      <c r="F678" s="65">
        <v>12.8</v>
      </c>
      <c r="G678" s="65">
        <v>8.1</v>
      </c>
      <c r="H678" s="65">
        <v>3.2</v>
      </c>
      <c r="I678" s="66">
        <f t="shared" si="58"/>
        <v>37.300000000000004</v>
      </c>
    </row>
    <row r="679" spans="1:9" s="1" customFormat="1">
      <c r="A679" s="87">
        <v>643</v>
      </c>
      <c r="B679" s="17" t="s">
        <v>549</v>
      </c>
      <c r="C679" s="17" t="s">
        <v>987</v>
      </c>
      <c r="D679" s="64">
        <v>8</v>
      </c>
      <c r="E679" s="65">
        <v>11.7</v>
      </c>
      <c r="F679" s="65">
        <v>8.3000000000000007</v>
      </c>
      <c r="G679" s="65">
        <v>4.0999999999999996</v>
      </c>
      <c r="H679" s="65">
        <v>1.7000000000000002</v>
      </c>
      <c r="I679" s="66">
        <f t="shared" si="58"/>
        <v>25.8</v>
      </c>
    </row>
    <row r="680" spans="1:9" s="1" customFormat="1">
      <c r="A680" s="87">
        <v>644</v>
      </c>
      <c r="B680" s="17" t="s">
        <v>550</v>
      </c>
      <c r="C680" s="61" t="s">
        <v>917</v>
      </c>
      <c r="D680" s="64" t="s">
        <v>20</v>
      </c>
      <c r="E680" s="65">
        <v>8.1999999999999993</v>
      </c>
      <c r="F680" s="65">
        <v>6.3</v>
      </c>
      <c r="G680" s="65">
        <v>2.1</v>
      </c>
      <c r="H680" s="65">
        <v>0.7</v>
      </c>
      <c r="I680" s="66">
        <f>SUM(E680:H680)</f>
        <v>17.3</v>
      </c>
    </row>
    <row r="681" spans="1:9" s="1" customFormat="1">
      <c r="A681" s="87">
        <v>645</v>
      </c>
      <c r="B681" s="17" t="s">
        <v>551</v>
      </c>
      <c r="C681" s="61" t="s">
        <v>918</v>
      </c>
      <c r="D681" s="64" t="s">
        <v>20</v>
      </c>
      <c r="E681" s="65">
        <v>7.2</v>
      </c>
      <c r="F681" s="65">
        <v>6.8</v>
      </c>
      <c r="G681" s="65">
        <v>2.6</v>
      </c>
      <c r="H681" s="65">
        <v>2.2000000000000002</v>
      </c>
      <c r="I681" s="66">
        <f>SUM(E681:H681)</f>
        <v>18.8</v>
      </c>
    </row>
    <row r="682" spans="1:9" s="1" customFormat="1">
      <c r="A682" s="87">
        <v>646</v>
      </c>
      <c r="B682" s="17" t="s">
        <v>919</v>
      </c>
      <c r="C682" s="17" t="s">
        <v>987</v>
      </c>
      <c r="D682" s="64" t="s">
        <v>20</v>
      </c>
      <c r="E682" s="65">
        <v>8.1999999999999993</v>
      </c>
      <c r="F682" s="65">
        <v>6.3</v>
      </c>
      <c r="G682" s="65">
        <v>2.6</v>
      </c>
      <c r="H682" s="65">
        <v>2.2000000000000002</v>
      </c>
      <c r="I682" s="66">
        <f>SUM(E682:H682)</f>
        <v>19.3</v>
      </c>
    </row>
    <row r="683" spans="1:9" s="1" customFormat="1">
      <c r="A683" s="87">
        <v>647</v>
      </c>
      <c r="B683" s="17" t="s">
        <v>552</v>
      </c>
      <c r="C683" s="17" t="s">
        <v>987</v>
      </c>
      <c r="D683" s="64">
        <v>10</v>
      </c>
      <c r="E683" s="65">
        <v>13.2</v>
      </c>
      <c r="F683" s="65">
        <v>5.3</v>
      </c>
      <c r="G683" s="65">
        <v>6.1</v>
      </c>
      <c r="H683" s="65">
        <v>1.7000000000000002</v>
      </c>
      <c r="I683" s="66">
        <f t="shared" si="58"/>
        <v>26.3</v>
      </c>
    </row>
    <row r="684" spans="1:9" s="1" customFormat="1">
      <c r="A684" s="87">
        <v>648</v>
      </c>
      <c r="B684" s="17" t="s">
        <v>553</v>
      </c>
      <c r="C684" s="17" t="s">
        <v>987</v>
      </c>
      <c r="D684" s="64" t="s">
        <v>20</v>
      </c>
      <c r="E684" s="65">
        <v>7.2</v>
      </c>
      <c r="F684" s="65">
        <v>4.3</v>
      </c>
      <c r="G684" s="65">
        <v>2.1</v>
      </c>
      <c r="H684" s="65">
        <v>0.7</v>
      </c>
      <c r="I684" s="66">
        <f t="shared" si="58"/>
        <v>14.299999999999999</v>
      </c>
    </row>
    <row r="685" spans="1:9" s="6" customFormat="1">
      <c r="A685" s="87">
        <v>649</v>
      </c>
      <c r="B685" s="17" t="s">
        <v>554</v>
      </c>
      <c r="C685" s="17" t="s">
        <v>987</v>
      </c>
      <c r="D685" s="64" t="s">
        <v>20</v>
      </c>
      <c r="E685" s="65">
        <v>8.1999999999999993</v>
      </c>
      <c r="F685" s="65">
        <v>6.3</v>
      </c>
      <c r="G685" s="65">
        <v>2.1</v>
      </c>
      <c r="H685" s="65">
        <v>0.7</v>
      </c>
      <c r="I685" s="66">
        <f t="shared" si="58"/>
        <v>17.3</v>
      </c>
    </row>
    <row r="686" spans="1:9" s="6" customFormat="1">
      <c r="A686" s="87">
        <v>650</v>
      </c>
      <c r="B686" s="17" t="s">
        <v>555</v>
      </c>
      <c r="C686" s="17" t="s">
        <v>987</v>
      </c>
      <c r="D686" s="64" t="s">
        <v>20</v>
      </c>
      <c r="E686" s="65">
        <v>7.2</v>
      </c>
      <c r="F686" s="65">
        <v>6.3</v>
      </c>
      <c r="G686" s="65">
        <v>2.6</v>
      </c>
      <c r="H686" s="65">
        <v>2.2000000000000002</v>
      </c>
      <c r="I686" s="66">
        <f t="shared" si="58"/>
        <v>18.3</v>
      </c>
    </row>
    <row r="687" spans="1:9" s="1" customFormat="1">
      <c r="A687" s="87">
        <v>651</v>
      </c>
      <c r="B687" s="17" t="s">
        <v>556</v>
      </c>
      <c r="C687" s="17" t="s">
        <v>987</v>
      </c>
      <c r="D687" s="64" t="s">
        <v>20</v>
      </c>
      <c r="E687" s="65">
        <v>8.1999999999999993</v>
      </c>
      <c r="F687" s="65">
        <v>6.3</v>
      </c>
      <c r="G687" s="65">
        <v>2.6</v>
      </c>
      <c r="H687" s="65">
        <v>2.2000000000000002</v>
      </c>
      <c r="I687" s="66">
        <f t="shared" si="58"/>
        <v>19.3</v>
      </c>
    </row>
    <row r="688" spans="1:9">
      <c r="A688" s="87">
        <v>652</v>
      </c>
      <c r="B688" s="69" t="s">
        <v>557</v>
      </c>
      <c r="C688" s="17" t="s">
        <v>987</v>
      </c>
      <c r="D688" s="64" t="s">
        <v>20</v>
      </c>
      <c r="E688" s="65">
        <v>7.2</v>
      </c>
      <c r="F688" s="65">
        <v>4.8</v>
      </c>
      <c r="G688" s="65">
        <v>2.1</v>
      </c>
      <c r="H688" s="65">
        <v>0.7</v>
      </c>
      <c r="I688" s="66">
        <f t="shared" ref="I688:I702" si="59">SUM(E688:H688)</f>
        <v>14.799999999999999</v>
      </c>
    </row>
    <row r="689" spans="1:9">
      <c r="A689" s="87">
        <v>653</v>
      </c>
      <c r="B689" s="24" t="s">
        <v>920</v>
      </c>
      <c r="C689" s="17" t="s">
        <v>987</v>
      </c>
      <c r="D689" s="25" t="s">
        <v>20</v>
      </c>
      <c r="E689" s="65">
        <v>8.1999999999999993</v>
      </c>
      <c r="F689" s="65">
        <v>6.3</v>
      </c>
      <c r="G689" s="65">
        <v>2.1</v>
      </c>
      <c r="H689" s="65">
        <v>0.7</v>
      </c>
      <c r="I689" s="66">
        <f t="shared" si="59"/>
        <v>17.3</v>
      </c>
    </row>
    <row r="690" spans="1:9">
      <c r="A690" s="87">
        <v>654</v>
      </c>
      <c r="B690" s="15" t="s">
        <v>922</v>
      </c>
      <c r="C690" s="17" t="s">
        <v>987</v>
      </c>
      <c r="D690" s="25" t="s">
        <v>20</v>
      </c>
      <c r="E690" s="65">
        <v>7.7</v>
      </c>
      <c r="F690" s="65">
        <v>6.3</v>
      </c>
      <c r="G690" s="65">
        <v>2.6</v>
      </c>
      <c r="H690" s="65">
        <v>2.2000000000000002</v>
      </c>
      <c r="I690" s="66">
        <f t="shared" si="59"/>
        <v>18.8</v>
      </c>
    </row>
    <row r="691" spans="1:9">
      <c r="A691" s="87">
        <v>655</v>
      </c>
      <c r="B691" s="15" t="s">
        <v>558</v>
      </c>
      <c r="C691" s="17" t="s">
        <v>987</v>
      </c>
      <c r="D691" s="25" t="s">
        <v>20</v>
      </c>
      <c r="E691" s="65">
        <v>8.1999999999999993</v>
      </c>
      <c r="F691" s="65">
        <v>6.3</v>
      </c>
      <c r="G691" s="65">
        <v>2.6</v>
      </c>
      <c r="H691" s="65">
        <v>2.2000000000000002</v>
      </c>
      <c r="I691" s="66">
        <f t="shared" si="59"/>
        <v>19.3</v>
      </c>
    </row>
    <row r="692" spans="1:9">
      <c r="A692" s="87">
        <v>656</v>
      </c>
      <c r="B692" s="15" t="s">
        <v>559</v>
      </c>
      <c r="C692" s="17" t="s">
        <v>987</v>
      </c>
      <c r="D692" s="25">
        <v>8</v>
      </c>
      <c r="E692" s="65">
        <v>14.2</v>
      </c>
      <c r="F692" s="65">
        <v>5.3</v>
      </c>
      <c r="G692" s="65">
        <v>3.1</v>
      </c>
      <c r="H692" s="65">
        <v>1.7000000000000002</v>
      </c>
      <c r="I692" s="66">
        <f t="shared" si="59"/>
        <v>24.3</v>
      </c>
    </row>
    <row r="693" spans="1:9">
      <c r="A693" s="87">
        <v>657</v>
      </c>
      <c r="B693" s="15" t="s">
        <v>560</v>
      </c>
      <c r="C693" s="17" t="s">
        <v>987</v>
      </c>
      <c r="D693" s="25" t="s">
        <v>20</v>
      </c>
      <c r="E693" s="65">
        <v>6.7</v>
      </c>
      <c r="F693" s="65">
        <v>6.3</v>
      </c>
      <c r="G693" s="65">
        <v>3.1</v>
      </c>
      <c r="H693" s="65">
        <v>2.2000000000000002</v>
      </c>
      <c r="I693" s="66">
        <f t="shared" si="59"/>
        <v>18.3</v>
      </c>
    </row>
    <row r="694" spans="1:9">
      <c r="A694" s="87">
        <v>658</v>
      </c>
      <c r="B694" s="15" t="s">
        <v>561</v>
      </c>
      <c r="C694" s="17" t="s">
        <v>987</v>
      </c>
      <c r="D694" s="25">
        <v>10</v>
      </c>
      <c r="E694" s="68">
        <v>14.2</v>
      </c>
      <c r="F694" s="68">
        <v>10.3</v>
      </c>
      <c r="G694" s="68">
        <v>5.0999999999999996</v>
      </c>
      <c r="H694" s="68">
        <v>1.7000000000000002</v>
      </c>
      <c r="I694" s="66">
        <f t="shared" si="59"/>
        <v>31.3</v>
      </c>
    </row>
    <row r="695" spans="1:9">
      <c r="A695" s="87">
        <v>659</v>
      </c>
      <c r="B695" s="15" t="s">
        <v>562</v>
      </c>
      <c r="C695" s="17" t="s">
        <v>987</v>
      </c>
      <c r="D695" s="25" t="s">
        <v>20</v>
      </c>
      <c r="E695" s="65">
        <v>6.7</v>
      </c>
      <c r="F695" s="65">
        <v>6.3</v>
      </c>
      <c r="G695" s="65">
        <v>3.1</v>
      </c>
      <c r="H695" s="65">
        <v>2.2000000000000002</v>
      </c>
      <c r="I695" s="66">
        <f t="shared" si="59"/>
        <v>18.3</v>
      </c>
    </row>
    <row r="696" spans="1:9">
      <c r="A696" s="87">
        <v>660</v>
      </c>
      <c r="B696" s="15" t="s">
        <v>563</v>
      </c>
      <c r="C696" s="17" t="s">
        <v>987</v>
      </c>
      <c r="D696" s="25" t="s">
        <v>20</v>
      </c>
      <c r="E696" s="65">
        <v>7.2</v>
      </c>
      <c r="F696" s="65">
        <v>4.8</v>
      </c>
      <c r="G696" s="65">
        <v>2.1</v>
      </c>
      <c r="H696" s="65">
        <v>0.7</v>
      </c>
      <c r="I696" s="66">
        <f t="shared" si="59"/>
        <v>14.799999999999999</v>
      </c>
    </row>
    <row r="697" spans="1:9">
      <c r="A697" s="87">
        <v>661</v>
      </c>
      <c r="B697" s="15" t="s">
        <v>923</v>
      </c>
      <c r="C697" s="17" t="s">
        <v>987</v>
      </c>
      <c r="D697" s="25" t="s">
        <v>20</v>
      </c>
      <c r="E697" s="65">
        <v>8.1999999999999993</v>
      </c>
      <c r="F697" s="65">
        <v>6.3</v>
      </c>
      <c r="G697" s="65">
        <v>2.1</v>
      </c>
      <c r="H697" s="65">
        <v>0.7</v>
      </c>
      <c r="I697" s="66">
        <f t="shared" si="59"/>
        <v>17.3</v>
      </c>
    </row>
    <row r="698" spans="1:9" s="1" customFormat="1">
      <c r="A698" s="87">
        <v>662</v>
      </c>
      <c r="B698" s="69" t="s">
        <v>564</v>
      </c>
      <c r="C698" s="17" t="s">
        <v>987</v>
      </c>
      <c r="D698" s="25" t="s">
        <v>20</v>
      </c>
      <c r="E698" s="65">
        <v>7.2</v>
      </c>
      <c r="F698" s="65">
        <v>4.8</v>
      </c>
      <c r="G698" s="65">
        <v>2.1</v>
      </c>
      <c r="H698" s="65">
        <v>0.7</v>
      </c>
      <c r="I698" s="66">
        <f t="shared" si="59"/>
        <v>14.799999999999999</v>
      </c>
    </row>
    <row r="699" spans="1:9" s="1" customFormat="1">
      <c r="A699" s="87">
        <v>663</v>
      </c>
      <c r="B699" s="69" t="s">
        <v>565</v>
      </c>
      <c r="C699" s="17" t="s">
        <v>987</v>
      </c>
      <c r="D699" s="25" t="s">
        <v>20</v>
      </c>
      <c r="E699" s="65">
        <v>8.1999999999999993</v>
      </c>
      <c r="F699" s="65">
        <v>6.3</v>
      </c>
      <c r="G699" s="65">
        <v>2.1</v>
      </c>
      <c r="H699" s="65">
        <v>0.7</v>
      </c>
      <c r="I699" s="66">
        <f t="shared" si="59"/>
        <v>17.3</v>
      </c>
    </row>
    <row r="700" spans="1:9" s="1" customFormat="1">
      <c r="A700" s="87">
        <v>664</v>
      </c>
      <c r="B700" s="72" t="s">
        <v>282</v>
      </c>
      <c r="C700" s="61" t="s">
        <v>988</v>
      </c>
      <c r="D700" s="25" t="s">
        <v>20</v>
      </c>
      <c r="E700" s="65">
        <v>6.7</v>
      </c>
      <c r="F700" s="65">
        <v>6.3</v>
      </c>
      <c r="G700" s="65">
        <v>3.1</v>
      </c>
      <c r="H700" s="65">
        <v>2.2000000000000002</v>
      </c>
      <c r="I700" s="66">
        <f t="shared" si="59"/>
        <v>18.3</v>
      </c>
    </row>
    <row r="701" spans="1:9" s="1" customFormat="1">
      <c r="A701" s="87">
        <v>665</v>
      </c>
      <c r="B701" s="15" t="s">
        <v>921</v>
      </c>
      <c r="C701" s="17" t="s">
        <v>987</v>
      </c>
      <c r="D701" s="25" t="s">
        <v>20</v>
      </c>
      <c r="E701" s="65">
        <v>7.7</v>
      </c>
      <c r="F701" s="65">
        <v>6.3</v>
      </c>
      <c r="G701" s="65">
        <v>2.6</v>
      </c>
      <c r="H701" s="65">
        <v>2.2000000000000002</v>
      </c>
      <c r="I701" s="66">
        <f t="shared" si="59"/>
        <v>18.8</v>
      </c>
    </row>
    <row r="702" spans="1:9" s="1" customFormat="1">
      <c r="A702" s="87">
        <v>666</v>
      </c>
      <c r="B702" s="72" t="s">
        <v>566</v>
      </c>
      <c r="C702" s="17" t="s">
        <v>987</v>
      </c>
      <c r="D702" s="25">
        <v>4</v>
      </c>
      <c r="E702" s="65">
        <v>9.6999999999999993</v>
      </c>
      <c r="F702" s="65">
        <v>5.3</v>
      </c>
      <c r="G702" s="65">
        <v>3.6</v>
      </c>
      <c r="H702" s="65">
        <v>1.7000000000000002</v>
      </c>
      <c r="I702" s="66">
        <f t="shared" si="59"/>
        <v>20.3</v>
      </c>
    </row>
    <row r="703" spans="1:9" s="1" customFormat="1" ht="15.75">
      <c r="A703" s="87">
        <v>667</v>
      </c>
      <c r="B703" s="59" t="s">
        <v>774</v>
      </c>
      <c r="C703" s="17" t="s">
        <v>987</v>
      </c>
      <c r="D703" s="25" t="s">
        <v>20</v>
      </c>
      <c r="E703" s="65">
        <v>8.1999999999999993</v>
      </c>
      <c r="F703" s="65">
        <v>6.3</v>
      </c>
      <c r="G703" s="65">
        <v>2.1</v>
      </c>
      <c r="H703" s="65">
        <v>0.7</v>
      </c>
      <c r="I703" s="66">
        <f>SUM(E703:H703)</f>
        <v>17.3</v>
      </c>
    </row>
    <row r="704" spans="1:9" s="1" customFormat="1" ht="15.75">
      <c r="A704" s="87">
        <v>668</v>
      </c>
      <c r="B704" s="59" t="s">
        <v>775</v>
      </c>
      <c r="C704" s="17" t="s">
        <v>987</v>
      </c>
      <c r="D704" s="25" t="s">
        <v>20</v>
      </c>
      <c r="E704" s="65">
        <v>7.2</v>
      </c>
      <c r="F704" s="65">
        <v>4.8</v>
      </c>
      <c r="G704" s="65">
        <v>2.1</v>
      </c>
      <c r="H704" s="65">
        <v>0.7</v>
      </c>
      <c r="I704" s="66">
        <f>SUM(E704:H704)</f>
        <v>14.799999999999999</v>
      </c>
    </row>
    <row r="705" spans="1:963">
      <c r="A705" s="27"/>
      <c r="B705" s="77"/>
      <c r="C705" s="74" t="s">
        <v>77</v>
      </c>
      <c r="D705" s="75">
        <f t="shared" ref="D705:I705" si="60">SUM(D668:D704)</f>
        <v>125</v>
      </c>
      <c r="E705" s="75">
        <f t="shared" si="60"/>
        <v>346.39999999999975</v>
      </c>
      <c r="F705" s="75">
        <f t="shared" si="60"/>
        <v>250.60000000000019</v>
      </c>
      <c r="G705" s="75">
        <f t="shared" si="60"/>
        <v>130.19999999999987</v>
      </c>
      <c r="H705" s="75">
        <f t="shared" si="60"/>
        <v>62.400000000000055</v>
      </c>
      <c r="I705" s="75">
        <f t="shared" si="60"/>
        <v>789.59999999999957</v>
      </c>
    </row>
    <row r="706" spans="1:963" ht="30" customHeight="1">
      <c r="A706" s="120" t="s">
        <v>567</v>
      </c>
      <c r="B706" s="120"/>
      <c r="C706" s="120"/>
      <c r="D706" s="120"/>
      <c r="E706" s="120"/>
      <c r="F706" s="120"/>
      <c r="G706" s="120"/>
      <c r="H706" s="120"/>
      <c r="I706" s="120"/>
    </row>
    <row r="707" spans="1:963" s="1" customFormat="1">
      <c r="A707" s="65">
        <v>669</v>
      </c>
      <c r="B707" s="17" t="s">
        <v>568</v>
      </c>
      <c r="C707" s="17" t="s">
        <v>989</v>
      </c>
      <c r="D707" s="64" t="s">
        <v>20</v>
      </c>
      <c r="E707" s="65">
        <v>7.2</v>
      </c>
      <c r="F707" s="65">
        <v>4.3</v>
      </c>
      <c r="G707" s="65">
        <v>2.1</v>
      </c>
      <c r="H707" s="65">
        <v>0.7</v>
      </c>
      <c r="I707" s="66">
        <f t="shared" ref="I707:I712" si="61">SUM(E707:H707)</f>
        <v>14.299999999999999</v>
      </c>
    </row>
    <row r="708" spans="1:963" s="1" customFormat="1">
      <c r="A708" s="65">
        <v>670</v>
      </c>
      <c r="B708" s="17" t="s">
        <v>569</v>
      </c>
      <c r="C708" s="17" t="s">
        <v>989</v>
      </c>
      <c r="D708" s="64" t="s">
        <v>20</v>
      </c>
      <c r="E708" s="65">
        <v>8.1999999999999993</v>
      </c>
      <c r="F708" s="65">
        <v>6.3</v>
      </c>
      <c r="G708" s="65">
        <v>2.1</v>
      </c>
      <c r="H708" s="65">
        <v>0.7</v>
      </c>
      <c r="I708" s="66">
        <f t="shared" si="61"/>
        <v>17.3</v>
      </c>
    </row>
    <row r="709" spans="1:963" s="1" customFormat="1">
      <c r="A709" s="65">
        <v>671</v>
      </c>
      <c r="B709" s="17" t="s">
        <v>911</v>
      </c>
      <c r="C709" s="17" t="s">
        <v>989</v>
      </c>
      <c r="D709" s="64" t="s">
        <v>20</v>
      </c>
      <c r="E709" s="65">
        <v>7.2</v>
      </c>
      <c r="F709" s="65">
        <v>6.3</v>
      </c>
      <c r="G709" s="65">
        <v>2.1</v>
      </c>
      <c r="H709" s="65">
        <v>2.2000000000000002</v>
      </c>
      <c r="I709" s="66">
        <f t="shared" si="61"/>
        <v>17.8</v>
      </c>
    </row>
    <row r="710" spans="1:963" s="1" customFormat="1">
      <c r="A710" s="65">
        <v>672</v>
      </c>
      <c r="B710" s="17" t="s">
        <v>570</v>
      </c>
      <c r="C710" s="17" t="s">
        <v>989</v>
      </c>
      <c r="D710" s="64" t="s">
        <v>20</v>
      </c>
      <c r="E710" s="65">
        <v>8.1999999999999993</v>
      </c>
      <c r="F710" s="65">
        <v>6.3</v>
      </c>
      <c r="G710" s="65">
        <v>2.6</v>
      </c>
      <c r="H710" s="65">
        <v>1.7000000000000002</v>
      </c>
      <c r="I710" s="66">
        <f t="shared" si="61"/>
        <v>18.8</v>
      </c>
    </row>
    <row r="711" spans="1:963" s="1" customFormat="1">
      <c r="A711" s="65">
        <v>673</v>
      </c>
      <c r="B711" s="15" t="s">
        <v>571</v>
      </c>
      <c r="C711" s="17" t="s">
        <v>989</v>
      </c>
      <c r="D711" s="25" t="s">
        <v>20</v>
      </c>
      <c r="E711" s="65">
        <v>7.2</v>
      </c>
      <c r="F711" s="65">
        <v>5.3</v>
      </c>
      <c r="G711" s="65">
        <v>2.1</v>
      </c>
      <c r="H711" s="65">
        <v>1.7000000000000002</v>
      </c>
      <c r="I711" s="66">
        <f t="shared" si="61"/>
        <v>16.3</v>
      </c>
    </row>
    <row r="712" spans="1:963" s="1" customFormat="1">
      <c r="A712" s="65">
        <v>674</v>
      </c>
      <c r="B712" s="69" t="s">
        <v>572</v>
      </c>
      <c r="C712" s="17" t="s">
        <v>989</v>
      </c>
      <c r="D712" s="64" t="s">
        <v>20</v>
      </c>
      <c r="E712" s="65">
        <v>8.1999999999999993</v>
      </c>
      <c r="F712" s="65">
        <v>6.3</v>
      </c>
      <c r="G712" s="65">
        <v>2.1</v>
      </c>
      <c r="H712" s="65">
        <v>0.7</v>
      </c>
      <c r="I712" s="66">
        <f t="shared" si="61"/>
        <v>17.3</v>
      </c>
    </row>
    <row r="713" spans="1:963" s="1" customFormat="1">
      <c r="A713" s="65">
        <v>675</v>
      </c>
      <c r="B713" s="72" t="s">
        <v>573</v>
      </c>
      <c r="C713" s="17" t="s">
        <v>989</v>
      </c>
      <c r="D713" s="64" t="s">
        <v>20</v>
      </c>
      <c r="E713" s="65">
        <v>7.2</v>
      </c>
      <c r="F713" s="65">
        <v>6.3</v>
      </c>
      <c r="G713" s="65">
        <v>2.1</v>
      </c>
      <c r="H713" s="65">
        <v>2.2000000000000002</v>
      </c>
      <c r="I713" s="66">
        <f>SUM(E713:H713)</f>
        <v>17.8</v>
      </c>
    </row>
    <row r="714" spans="1:963">
      <c r="A714" s="90"/>
      <c r="B714" s="77"/>
      <c r="C714" s="74" t="s">
        <v>77</v>
      </c>
      <c r="D714" s="75">
        <f>SUM(D707:D710)</f>
        <v>0</v>
      </c>
      <c r="E714" s="75">
        <f>SUM(E707:E713)</f>
        <v>53.400000000000006</v>
      </c>
      <c r="F714" s="75">
        <f>SUM(F707:F713)</f>
        <v>41.099999999999994</v>
      </c>
      <c r="G714" s="75">
        <f>SUM(G707:G713)</f>
        <v>15.2</v>
      </c>
      <c r="H714" s="75">
        <f>SUM(H707:H713)</f>
        <v>9.9000000000000021</v>
      </c>
      <c r="I714" s="75">
        <f>SUM(I707:I713)</f>
        <v>119.6</v>
      </c>
    </row>
    <row r="715" spans="1:963" ht="28.5" customHeight="1">
      <c r="A715" s="120" t="s">
        <v>574</v>
      </c>
      <c r="B715" s="120"/>
      <c r="C715" s="120"/>
      <c r="D715" s="120"/>
      <c r="E715" s="120"/>
      <c r="F715" s="120"/>
      <c r="G715" s="120"/>
      <c r="H715" s="120"/>
      <c r="I715" s="12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  <c r="IU715" s="1"/>
      <c r="IV715" s="1"/>
      <c r="IW715" s="1"/>
      <c r="IX715" s="1"/>
      <c r="IY715" s="1"/>
      <c r="IZ715" s="1"/>
      <c r="JA715" s="1"/>
      <c r="JB715" s="1"/>
      <c r="JC715" s="1"/>
      <c r="JD715" s="1"/>
      <c r="JE715" s="1"/>
      <c r="JF715" s="1"/>
      <c r="JG715" s="1"/>
      <c r="JH715" s="1"/>
      <c r="JI715" s="1"/>
      <c r="JJ715" s="1"/>
      <c r="JK715" s="1"/>
      <c r="JL715" s="1"/>
      <c r="JM715" s="1"/>
      <c r="JN715" s="1"/>
      <c r="JO715" s="1"/>
      <c r="JP715" s="1"/>
      <c r="JQ715" s="1"/>
      <c r="JR715" s="1"/>
      <c r="JS715" s="1"/>
      <c r="JT715" s="1"/>
      <c r="JU715" s="1"/>
      <c r="JV715" s="1"/>
      <c r="JW715" s="1"/>
      <c r="JX715" s="1"/>
      <c r="JY715" s="1"/>
      <c r="JZ715" s="1"/>
      <c r="KA715" s="1"/>
      <c r="KB715" s="1"/>
      <c r="KC715" s="1"/>
      <c r="KD715" s="1"/>
      <c r="KE715" s="1"/>
      <c r="KF715" s="1"/>
      <c r="KG715" s="1"/>
      <c r="KH715" s="1"/>
      <c r="KI715" s="1"/>
      <c r="KJ715" s="1"/>
      <c r="KK715" s="1"/>
      <c r="KL715" s="1"/>
      <c r="KM715" s="1"/>
      <c r="KN715" s="1"/>
      <c r="KO715" s="1"/>
      <c r="KP715" s="1"/>
      <c r="KQ715" s="1"/>
      <c r="KR715" s="1"/>
      <c r="KS715" s="1"/>
      <c r="KT715" s="1"/>
      <c r="KU715" s="1"/>
      <c r="KV715" s="1"/>
      <c r="KW715" s="1"/>
      <c r="KX715" s="1"/>
      <c r="KY715" s="1"/>
      <c r="KZ715" s="1"/>
      <c r="LA715" s="1"/>
      <c r="LB715" s="1"/>
      <c r="LC715" s="1"/>
      <c r="LD715" s="1"/>
      <c r="LE715" s="1"/>
      <c r="LF715" s="1"/>
      <c r="LG715" s="1"/>
      <c r="LH715" s="1"/>
      <c r="LI715" s="1"/>
      <c r="LJ715" s="1"/>
      <c r="LK715" s="1"/>
      <c r="LL715" s="1"/>
      <c r="LM715" s="1"/>
      <c r="LN715" s="1"/>
      <c r="LO715" s="1"/>
      <c r="LP715" s="1"/>
      <c r="LQ715" s="1"/>
      <c r="LR715" s="1"/>
      <c r="LS715" s="1"/>
      <c r="LT715" s="1"/>
      <c r="LU715" s="1"/>
      <c r="LV715" s="1"/>
      <c r="LW715" s="1"/>
      <c r="LX715" s="1"/>
      <c r="LY715" s="1"/>
      <c r="LZ715" s="1"/>
      <c r="MA715" s="1"/>
      <c r="MB715" s="1"/>
      <c r="MC715" s="1"/>
      <c r="MD715" s="1"/>
      <c r="ME715" s="1"/>
      <c r="MF715" s="1"/>
      <c r="MG715" s="1"/>
      <c r="MH715" s="1"/>
      <c r="MI715" s="1"/>
      <c r="MJ715" s="1"/>
      <c r="MK715" s="1"/>
      <c r="ML715" s="1"/>
      <c r="MM715" s="1"/>
      <c r="MN715" s="1"/>
      <c r="MO715" s="1"/>
      <c r="MP715" s="1"/>
      <c r="MQ715" s="1"/>
      <c r="MR715" s="1"/>
      <c r="MS715" s="1"/>
      <c r="MT715" s="1"/>
      <c r="MU715" s="1"/>
      <c r="MV715" s="1"/>
      <c r="MW715" s="1"/>
      <c r="MX715" s="1"/>
      <c r="MY715" s="1"/>
      <c r="MZ715" s="1"/>
      <c r="NA715" s="1"/>
      <c r="NB715" s="1"/>
      <c r="NC715" s="1"/>
      <c r="ND715" s="1"/>
      <c r="NE715" s="1"/>
      <c r="NF715" s="1"/>
      <c r="NG715" s="1"/>
      <c r="NH715" s="1"/>
      <c r="NI715" s="1"/>
      <c r="NJ715" s="1"/>
      <c r="NK715" s="1"/>
      <c r="NL715" s="1"/>
      <c r="NM715" s="1"/>
      <c r="NN715" s="1"/>
      <c r="NO715" s="1"/>
      <c r="NP715" s="1"/>
      <c r="NQ715" s="1"/>
      <c r="NR715" s="1"/>
      <c r="NS715" s="1"/>
      <c r="NT715" s="1"/>
      <c r="NU715" s="1"/>
      <c r="NV715" s="1"/>
      <c r="NW715" s="1"/>
      <c r="NX715" s="1"/>
      <c r="NY715" s="1"/>
      <c r="NZ715" s="1"/>
      <c r="OA715" s="1"/>
      <c r="OB715" s="1"/>
      <c r="OC715" s="1"/>
      <c r="OD715" s="1"/>
      <c r="OE715" s="1"/>
      <c r="OF715" s="1"/>
      <c r="OG715" s="1"/>
      <c r="OH715" s="1"/>
      <c r="OI715" s="1"/>
      <c r="OJ715" s="1"/>
      <c r="OK715" s="1"/>
      <c r="OL715" s="1"/>
      <c r="OM715" s="1"/>
      <c r="ON715" s="1"/>
      <c r="OO715" s="1"/>
      <c r="OP715" s="1"/>
      <c r="OQ715" s="1"/>
      <c r="OR715" s="1"/>
      <c r="OS715" s="1"/>
      <c r="OT715" s="1"/>
      <c r="OU715" s="1"/>
      <c r="OV715" s="1"/>
      <c r="OW715" s="1"/>
      <c r="OX715" s="1"/>
      <c r="OY715" s="1"/>
      <c r="OZ715" s="1"/>
      <c r="PA715" s="1"/>
      <c r="PB715" s="1"/>
      <c r="PC715" s="1"/>
      <c r="PD715" s="1"/>
      <c r="PE715" s="1"/>
      <c r="PF715" s="1"/>
      <c r="PG715" s="1"/>
      <c r="PH715" s="1"/>
      <c r="PI715" s="1"/>
      <c r="PJ715" s="1"/>
      <c r="PK715" s="1"/>
      <c r="PL715" s="1"/>
      <c r="PM715" s="1"/>
      <c r="PN715" s="1"/>
      <c r="PO715" s="1"/>
      <c r="PP715" s="1"/>
      <c r="PQ715" s="1"/>
      <c r="PR715" s="1"/>
      <c r="PS715" s="1"/>
      <c r="PT715" s="1"/>
      <c r="PU715" s="1"/>
      <c r="PV715" s="1"/>
      <c r="PW715" s="1"/>
      <c r="PX715" s="1"/>
      <c r="PY715" s="1"/>
      <c r="PZ715" s="1"/>
      <c r="QA715" s="1"/>
      <c r="QB715" s="1"/>
      <c r="QC715" s="1"/>
      <c r="QD715" s="1"/>
      <c r="QE715" s="1"/>
      <c r="QF715" s="1"/>
      <c r="QG715" s="1"/>
      <c r="QH715" s="1"/>
      <c r="QI715" s="1"/>
      <c r="QJ715" s="1"/>
      <c r="QK715" s="1"/>
      <c r="QL715" s="1"/>
      <c r="QM715" s="1"/>
      <c r="QN715" s="1"/>
      <c r="QO715" s="1"/>
      <c r="QP715" s="1"/>
      <c r="QQ715" s="1"/>
      <c r="QR715" s="1"/>
      <c r="QS715" s="1"/>
      <c r="QT715" s="1"/>
      <c r="QU715" s="1"/>
      <c r="QV715" s="1"/>
      <c r="QW715" s="1"/>
      <c r="QX715" s="1"/>
      <c r="QY715" s="1"/>
      <c r="QZ715" s="1"/>
      <c r="RA715" s="1"/>
      <c r="RB715" s="1"/>
      <c r="RC715" s="1"/>
      <c r="RD715" s="1"/>
      <c r="RE715" s="1"/>
      <c r="RF715" s="1"/>
      <c r="RG715" s="1"/>
      <c r="RH715" s="1"/>
      <c r="RI715" s="1"/>
      <c r="RJ715" s="1"/>
      <c r="RK715" s="1"/>
      <c r="RL715" s="1"/>
      <c r="RM715" s="1"/>
      <c r="RN715" s="1"/>
      <c r="RO715" s="1"/>
      <c r="RP715" s="1"/>
      <c r="RQ715" s="1"/>
      <c r="RR715" s="1"/>
      <c r="RS715" s="1"/>
      <c r="RT715" s="1"/>
      <c r="RU715" s="1"/>
      <c r="RV715" s="1"/>
      <c r="RW715" s="1"/>
      <c r="RX715" s="1"/>
      <c r="RY715" s="1"/>
      <c r="RZ715" s="1"/>
      <c r="SA715" s="1"/>
      <c r="SB715" s="1"/>
      <c r="SC715" s="1"/>
      <c r="SD715" s="1"/>
      <c r="SE715" s="1"/>
      <c r="SF715" s="1"/>
      <c r="SG715" s="1"/>
      <c r="SH715" s="1"/>
      <c r="SI715" s="1"/>
      <c r="SJ715" s="1"/>
      <c r="SK715" s="1"/>
      <c r="SL715" s="1"/>
      <c r="SM715" s="1"/>
      <c r="SN715" s="1"/>
      <c r="SO715" s="1"/>
      <c r="SP715" s="1"/>
      <c r="SQ715" s="1"/>
      <c r="SR715" s="1"/>
      <c r="SS715" s="1"/>
      <c r="ST715" s="1"/>
      <c r="SU715" s="1"/>
      <c r="SV715" s="1"/>
      <c r="SW715" s="1"/>
      <c r="SX715" s="1"/>
      <c r="SY715" s="1"/>
      <c r="SZ715" s="1"/>
      <c r="TA715" s="1"/>
      <c r="TB715" s="1"/>
      <c r="TC715" s="1"/>
      <c r="TD715" s="1"/>
      <c r="TE715" s="1"/>
      <c r="TF715" s="1"/>
      <c r="TG715" s="1"/>
      <c r="TH715" s="1"/>
      <c r="TI715" s="1"/>
      <c r="TJ715" s="1"/>
      <c r="TK715" s="1"/>
      <c r="TL715" s="1"/>
      <c r="TM715" s="1"/>
      <c r="TN715" s="1"/>
      <c r="TO715" s="1"/>
      <c r="TP715" s="1"/>
      <c r="TQ715" s="1"/>
      <c r="TR715" s="1"/>
      <c r="TS715" s="1"/>
      <c r="TT715" s="1"/>
      <c r="TU715" s="1"/>
      <c r="TV715" s="1"/>
      <c r="TW715" s="1"/>
      <c r="TX715" s="1"/>
      <c r="TY715" s="1"/>
      <c r="TZ715" s="1"/>
      <c r="UA715" s="1"/>
      <c r="UB715" s="1"/>
      <c r="UC715" s="1"/>
      <c r="UD715" s="1"/>
      <c r="UE715" s="1"/>
      <c r="UF715" s="1"/>
      <c r="UG715" s="1"/>
      <c r="UH715" s="1"/>
      <c r="UI715" s="1"/>
      <c r="UJ715" s="1"/>
      <c r="UK715" s="1"/>
      <c r="UL715" s="1"/>
      <c r="UM715" s="1"/>
      <c r="UN715" s="1"/>
      <c r="UO715" s="1"/>
      <c r="UP715" s="1"/>
      <c r="UQ715" s="1"/>
      <c r="UR715" s="1"/>
      <c r="US715" s="1"/>
      <c r="UT715" s="1"/>
      <c r="UU715" s="1"/>
      <c r="UV715" s="1"/>
      <c r="UW715" s="1"/>
      <c r="UX715" s="1"/>
      <c r="UY715" s="1"/>
      <c r="UZ715" s="1"/>
      <c r="VA715" s="1"/>
      <c r="VB715" s="1"/>
      <c r="VC715" s="1"/>
      <c r="VD715" s="1"/>
      <c r="VE715" s="1"/>
      <c r="VF715" s="1"/>
      <c r="VG715" s="1"/>
      <c r="VH715" s="1"/>
      <c r="VI715" s="1"/>
      <c r="VJ715" s="1"/>
      <c r="VK715" s="1"/>
      <c r="VL715" s="1"/>
      <c r="VM715" s="1"/>
      <c r="VN715" s="1"/>
      <c r="VO715" s="1"/>
      <c r="VP715" s="1"/>
      <c r="VQ715" s="1"/>
      <c r="VR715" s="1"/>
      <c r="VS715" s="1"/>
      <c r="VT715" s="1"/>
      <c r="VU715" s="1"/>
      <c r="VV715" s="1"/>
      <c r="VW715" s="1"/>
      <c r="VX715" s="1"/>
      <c r="VY715" s="1"/>
      <c r="VZ715" s="1"/>
      <c r="WA715" s="1"/>
      <c r="WB715" s="1"/>
      <c r="WC715" s="1"/>
      <c r="WD715" s="1"/>
      <c r="WE715" s="1"/>
      <c r="WF715" s="1"/>
      <c r="WG715" s="1"/>
      <c r="WH715" s="1"/>
      <c r="WI715" s="1"/>
      <c r="WJ715" s="1"/>
      <c r="WK715" s="1"/>
      <c r="WL715" s="1"/>
      <c r="WM715" s="1"/>
      <c r="WN715" s="1"/>
      <c r="WO715" s="1"/>
      <c r="WP715" s="1"/>
      <c r="WQ715" s="1"/>
      <c r="WR715" s="1"/>
      <c r="WS715" s="1"/>
      <c r="WT715" s="1"/>
      <c r="WU715" s="1"/>
      <c r="WV715" s="1"/>
      <c r="WW715" s="1"/>
      <c r="WX715" s="1"/>
      <c r="WY715" s="1"/>
      <c r="WZ715" s="1"/>
      <c r="XA715" s="1"/>
      <c r="XB715" s="1"/>
      <c r="XC715" s="1"/>
      <c r="XD715" s="1"/>
      <c r="XE715" s="1"/>
      <c r="XF715" s="1"/>
      <c r="XG715" s="1"/>
      <c r="XH715" s="1"/>
      <c r="XI715" s="1"/>
      <c r="XJ715" s="1"/>
      <c r="XK715" s="1"/>
      <c r="XL715" s="1"/>
      <c r="XM715" s="1"/>
      <c r="XN715" s="1"/>
      <c r="XO715" s="1"/>
      <c r="XP715" s="1"/>
      <c r="XQ715" s="1"/>
      <c r="XR715" s="1"/>
      <c r="XS715" s="1"/>
      <c r="XT715" s="1"/>
      <c r="XU715" s="1"/>
      <c r="XV715" s="1"/>
      <c r="XW715" s="1"/>
      <c r="XX715" s="1"/>
      <c r="XY715" s="1"/>
      <c r="XZ715" s="1"/>
      <c r="YA715" s="1"/>
      <c r="YB715" s="1"/>
      <c r="YC715" s="1"/>
      <c r="YD715" s="1"/>
      <c r="YE715" s="1"/>
      <c r="YF715" s="1"/>
      <c r="YG715" s="1"/>
      <c r="YH715" s="1"/>
      <c r="YI715" s="1"/>
      <c r="YJ715" s="1"/>
      <c r="YK715" s="1"/>
      <c r="YL715" s="1"/>
      <c r="YM715" s="1"/>
      <c r="YN715" s="1"/>
      <c r="YO715" s="1"/>
      <c r="YP715" s="1"/>
      <c r="YQ715" s="1"/>
      <c r="YR715" s="1"/>
      <c r="YS715" s="1"/>
      <c r="YT715" s="1"/>
      <c r="YU715" s="1"/>
      <c r="YV715" s="1"/>
      <c r="YW715" s="1"/>
      <c r="YX715" s="1"/>
      <c r="YY715" s="1"/>
      <c r="YZ715" s="1"/>
      <c r="ZA715" s="1"/>
      <c r="ZB715" s="1"/>
      <c r="ZC715" s="1"/>
      <c r="ZD715" s="1"/>
      <c r="ZE715" s="1"/>
      <c r="ZF715" s="1"/>
      <c r="ZG715" s="1"/>
      <c r="ZH715" s="1"/>
      <c r="ZI715" s="1"/>
      <c r="ZJ715" s="1"/>
      <c r="ZK715" s="1"/>
      <c r="ZL715" s="1"/>
      <c r="ZM715" s="1"/>
      <c r="ZN715" s="1"/>
      <c r="ZO715" s="1"/>
      <c r="ZP715" s="1"/>
      <c r="ZQ715" s="1"/>
      <c r="ZR715" s="1"/>
      <c r="ZS715" s="1"/>
      <c r="ZT715" s="1"/>
      <c r="ZU715" s="1"/>
      <c r="ZV715" s="1"/>
      <c r="ZW715" s="1"/>
      <c r="ZX715" s="1"/>
      <c r="ZY715" s="1"/>
      <c r="ZZ715" s="1"/>
      <c r="AAA715" s="1"/>
      <c r="AAB715" s="1"/>
      <c r="AAC715" s="1"/>
      <c r="AAD715" s="1"/>
      <c r="AAE715" s="1"/>
      <c r="AAF715" s="1"/>
      <c r="AAG715" s="1"/>
      <c r="AAH715" s="1"/>
      <c r="AAI715" s="1"/>
      <c r="AAJ715" s="1"/>
      <c r="AAK715" s="1"/>
      <c r="AAL715" s="1"/>
      <c r="AAM715" s="1"/>
      <c r="AAN715" s="1"/>
      <c r="AAO715" s="1"/>
      <c r="AAP715" s="1"/>
      <c r="AAQ715" s="1"/>
      <c r="AAR715" s="1"/>
      <c r="AAS715" s="1"/>
      <c r="AAT715" s="1"/>
      <c r="AAU715" s="1"/>
      <c r="AAV715" s="1"/>
      <c r="AAW715" s="1"/>
      <c r="AAX715" s="1"/>
      <c r="AAY715" s="1"/>
      <c r="AAZ715" s="1"/>
      <c r="ABA715" s="1"/>
      <c r="ABB715" s="1"/>
      <c r="ABC715" s="1"/>
      <c r="ABD715" s="1"/>
      <c r="ABE715" s="1"/>
      <c r="ABF715" s="1"/>
      <c r="ABG715" s="1"/>
      <c r="ABH715" s="1"/>
      <c r="ABI715" s="1"/>
      <c r="ABJ715" s="1"/>
      <c r="ABK715" s="1"/>
      <c r="ABL715" s="1"/>
      <c r="ABM715" s="1"/>
      <c r="ABN715" s="1"/>
      <c r="ABO715" s="1"/>
      <c r="ABP715" s="1"/>
      <c r="ABQ715" s="1"/>
      <c r="ABR715" s="1"/>
      <c r="ABS715" s="1"/>
      <c r="ABT715" s="1"/>
      <c r="ABU715" s="1"/>
      <c r="ABV715" s="1"/>
      <c r="ABW715" s="1"/>
      <c r="ABX715" s="1"/>
      <c r="ABY715" s="1"/>
      <c r="ABZ715" s="1"/>
      <c r="ACA715" s="1"/>
      <c r="ACB715" s="1"/>
      <c r="ACC715" s="1"/>
      <c r="ACD715" s="1"/>
      <c r="ACE715" s="1"/>
      <c r="ACF715" s="1"/>
      <c r="ACG715" s="1"/>
      <c r="ACH715" s="1"/>
      <c r="ACI715" s="1"/>
      <c r="ACJ715" s="1"/>
      <c r="ACK715" s="1"/>
      <c r="ACL715" s="1"/>
      <c r="ACM715" s="1"/>
      <c r="ACN715" s="1"/>
      <c r="ACO715" s="1"/>
      <c r="ACP715" s="1"/>
      <c r="ACQ715" s="1"/>
      <c r="ACR715" s="1"/>
      <c r="ACS715" s="1"/>
      <c r="ACT715" s="1"/>
      <c r="ACU715" s="1"/>
      <c r="ACV715" s="1"/>
      <c r="ACW715" s="1"/>
      <c r="ACX715" s="1"/>
      <c r="ACY715" s="1"/>
      <c r="ACZ715" s="1"/>
      <c r="ADA715" s="1"/>
      <c r="ADB715" s="1"/>
      <c r="ADC715" s="1"/>
      <c r="ADD715" s="1"/>
      <c r="ADE715" s="1"/>
      <c r="ADF715" s="1"/>
      <c r="ADG715" s="1"/>
      <c r="ADH715" s="1"/>
      <c r="ADI715" s="1"/>
      <c r="ADJ715" s="1"/>
      <c r="ADK715" s="1"/>
      <c r="ADL715" s="1"/>
      <c r="ADM715" s="1"/>
      <c r="ADN715" s="1"/>
      <c r="ADO715" s="1"/>
      <c r="ADP715" s="1"/>
      <c r="ADQ715" s="1"/>
      <c r="ADR715" s="1"/>
      <c r="ADS715" s="1"/>
      <c r="ADT715" s="1"/>
      <c r="ADU715" s="1"/>
      <c r="ADV715" s="1"/>
      <c r="ADW715" s="1"/>
      <c r="ADX715" s="1"/>
      <c r="ADY715" s="1"/>
      <c r="ADZ715" s="1"/>
      <c r="AEA715" s="1"/>
      <c r="AEB715" s="1"/>
      <c r="AEC715" s="1"/>
      <c r="AED715" s="1"/>
      <c r="AEE715" s="1"/>
      <c r="AEF715" s="1"/>
      <c r="AEG715" s="1"/>
      <c r="AEH715" s="1"/>
      <c r="AEI715" s="1"/>
      <c r="AEJ715" s="1"/>
      <c r="AEK715" s="1"/>
      <c r="AEL715" s="1"/>
      <c r="AEM715" s="1"/>
      <c r="AEN715" s="1"/>
      <c r="AEO715" s="1"/>
      <c r="AEP715" s="1"/>
      <c r="AEQ715" s="1"/>
      <c r="AER715" s="1"/>
      <c r="AES715" s="1"/>
      <c r="AET715" s="1"/>
      <c r="AEU715" s="1"/>
      <c r="AEV715" s="1"/>
      <c r="AEW715" s="1"/>
      <c r="AEX715" s="1"/>
      <c r="AEY715" s="1"/>
      <c r="AEZ715" s="1"/>
      <c r="AFA715" s="1"/>
      <c r="AFB715" s="1"/>
      <c r="AFC715" s="1"/>
      <c r="AFD715" s="1"/>
      <c r="AFE715" s="1"/>
      <c r="AFF715" s="1"/>
      <c r="AFG715" s="1"/>
      <c r="AFH715" s="1"/>
      <c r="AFI715" s="1"/>
      <c r="AFJ715" s="1"/>
      <c r="AFK715" s="1"/>
      <c r="AFL715" s="1"/>
      <c r="AFM715" s="1"/>
      <c r="AFN715" s="1"/>
      <c r="AFO715" s="1"/>
      <c r="AFP715" s="1"/>
      <c r="AFQ715" s="1"/>
      <c r="AFR715" s="1"/>
      <c r="AFS715" s="1"/>
      <c r="AFT715" s="1"/>
      <c r="AFU715" s="1"/>
      <c r="AFV715" s="1"/>
      <c r="AFW715" s="1"/>
      <c r="AFX715" s="1"/>
      <c r="AFY715" s="1"/>
      <c r="AFZ715" s="1"/>
      <c r="AGA715" s="1"/>
      <c r="AGB715" s="1"/>
      <c r="AGC715" s="1"/>
      <c r="AGD715" s="1"/>
      <c r="AGE715" s="1"/>
      <c r="AGF715" s="1"/>
      <c r="AGG715" s="1"/>
      <c r="AGH715" s="1"/>
      <c r="AGI715" s="1"/>
      <c r="AGJ715" s="1"/>
      <c r="AGK715" s="1"/>
      <c r="AGL715" s="1"/>
      <c r="AGM715" s="1"/>
      <c r="AGN715" s="1"/>
      <c r="AGO715" s="1"/>
      <c r="AGP715" s="1"/>
      <c r="AGQ715" s="1"/>
      <c r="AGR715" s="1"/>
      <c r="AGS715" s="1"/>
      <c r="AGT715" s="1"/>
      <c r="AGU715" s="1"/>
      <c r="AGV715" s="1"/>
      <c r="AGW715" s="1"/>
      <c r="AGX715" s="1"/>
      <c r="AGY715" s="1"/>
      <c r="AGZ715" s="1"/>
      <c r="AHA715" s="1"/>
      <c r="AHB715" s="1"/>
      <c r="AHC715" s="1"/>
      <c r="AHD715" s="1"/>
      <c r="AHE715" s="1"/>
      <c r="AHF715" s="1"/>
      <c r="AHG715" s="1"/>
      <c r="AHH715" s="1"/>
      <c r="AHI715" s="1"/>
      <c r="AHJ715" s="1"/>
      <c r="AHK715" s="1"/>
      <c r="AHL715" s="1"/>
      <c r="AHM715" s="1"/>
      <c r="AHN715" s="1"/>
      <c r="AHO715" s="1"/>
      <c r="AHP715" s="1"/>
      <c r="AHQ715" s="1"/>
      <c r="AHR715" s="1"/>
      <c r="AHS715" s="1"/>
      <c r="AHT715" s="1"/>
      <c r="AHU715" s="1"/>
      <c r="AHV715" s="1"/>
      <c r="AHW715" s="1"/>
      <c r="AHX715" s="1"/>
      <c r="AHY715" s="1"/>
      <c r="AHZ715" s="1"/>
      <c r="AIA715" s="1"/>
      <c r="AIB715" s="1"/>
      <c r="AIC715" s="1"/>
      <c r="AID715" s="1"/>
      <c r="AIE715" s="1"/>
      <c r="AIF715" s="1"/>
      <c r="AIG715" s="1"/>
      <c r="AIH715" s="1"/>
      <c r="AII715" s="1"/>
      <c r="AIJ715" s="1"/>
      <c r="AIK715" s="1"/>
      <c r="AIL715" s="1"/>
      <c r="AIM715" s="1"/>
      <c r="AIN715" s="1"/>
      <c r="AIO715" s="1"/>
      <c r="AIP715" s="1"/>
      <c r="AIQ715" s="1"/>
      <c r="AIR715" s="1"/>
      <c r="AIS715" s="1"/>
      <c r="AIT715" s="1"/>
      <c r="AIU715" s="1"/>
      <c r="AIV715" s="1"/>
      <c r="AIW715" s="1"/>
      <c r="AIX715" s="1"/>
      <c r="AIY715" s="1"/>
      <c r="AIZ715" s="1"/>
      <c r="AJA715" s="1"/>
      <c r="AJB715" s="1"/>
      <c r="AJC715" s="1"/>
      <c r="AJD715" s="1"/>
      <c r="AJE715" s="1"/>
      <c r="AJF715" s="1"/>
      <c r="AJG715" s="1"/>
      <c r="AJH715" s="1"/>
      <c r="AJI715" s="1"/>
      <c r="AJJ715" s="1"/>
      <c r="AJK715" s="1"/>
      <c r="AJL715" s="1"/>
      <c r="AJM715" s="1"/>
      <c r="AJN715" s="1"/>
      <c r="AJO715" s="1"/>
      <c r="AJP715" s="1"/>
      <c r="AJQ715" s="1"/>
      <c r="AJR715" s="1"/>
      <c r="AJS715" s="1"/>
      <c r="AJT715" s="1"/>
      <c r="AJU715" s="1"/>
      <c r="AJV715" s="1"/>
      <c r="AJW715" s="1"/>
      <c r="AJX715" s="1"/>
      <c r="AJY715" s="1"/>
      <c r="AJZ715" s="1"/>
      <c r="AKA715" s="1"/>
    </row>
    <row r="716" spans="1:963" s="1" customFormat="1">
      <c r="A716" s="68">
        <v>676</v>
      </c>
      <c r="B716" s="82" t="s">
        <v>575</v>
      </c>
      <c r="C716" s="100" t="s">
        <v>990</v>
      </c>
      <c r="D716" s="68">
        <v>6</v>
      </c>
      <c r="E716" s="65">
        <v>0</v>
      </c>
      <c r="F716" s="65">
        <v>0</v>
      </c>
      <c r="G716" s="65">
        <v>0</v>
      </c>
      <c r="H716" s="65">
        <v>0</v>
      </c>
      <c r="I716" s="66">
        <f t="shared" ref="I716:I722" si="62">SUM(E716:H716)</f>
        <v>0</v>
      </c>
    </row>
    <row r="717" spans="1:963" s="1" customFormat="1">
      <c r="A717" s="68">
        <v>677</v>
      </c>
      <c r="B717" s="82" t="s">
        <v>576</v>
      </c>
      <c r="C717" s="100" t="s">
        <v>990</v>
      </c>
      <c r="D717" s="68">
        <v>6</v>
      </c>
      <c r="E717" s="65">
        <v>0</v>
      </c>
      <c r="F717" s="65">
        <v>0</v>
      </c>
      <c r="G717" s="65">
        <v>0</v>
      </c>
      <c r="H717" s="65">
        <v>0</v>
      </c>
      <c r="I717" s="66">
        <f t="shared" si="62"/>
        <v>0</v>
      </c>
    </row>
    <row r="718" spans="1:963" s="1" customFormat="1">
      <c r="A718" s="68">
        <v>678</v>
      </c>
      <c r="B718" s="82" t="s">
        <v>577</v>
      </c>
      <c r="C718" s="100" t="s">
        <v>990</v>
      </c>
      <c r="D718" s="68">
        <v>6</v>
      </c>
      <c r="E718" s="65">
        <v>0</v>
      </c>
      <c r="F718" s="65">
        <v>0</v>
      </c>
      <c r="G718" s="65">
        <v>0</v>
      </c>
      <c r="H718" s="65">
        <v>0</v>
      </c>
      <c r="I718" s="66">
        <f t="shared" si="62"/>
        <v>0</v>
      </c>
    </row>
    <row r="719" spans="1:963" s="1" customFormat="1">
      <c r="A719" s="68">
        <v>679</v>
      </c>
      <c r="B719" s="82" t="s">
        <v>578</v>
      </c>
      <c r="C719" s="100" t="s">
        <v>990</v>
      </c>
      <c r="D719" s="68">
        <v>6</v>
      </c>
      <c r="E719" s="65">
        <v>0</v>
      </c>
      <c r="F719" s="65">
        <v>0</v>
      </c>
      <c r="G719" s="65">
        <v>0</v>
      </c>
      <c r="H719" s="65">
        <v>0</v>
      </c>
      <c r="I719" s="66">
        <f t="shared" si="62"/>
        <v>0</v>
      </c>
    </row>
    <row r="720" spans="1:963" s="1" customFormat="1">
      <c r="A720" s="68">
        <v>680</v>
      </c>
      <c r="B720" s="82" t="s">
        <v>579</v>
      </c>
      <c r="C720" s="100" t="s">
        <v>990</v>
      </c>
      <c r="D720" s="68">
        <v>6</v>
      </c>
      <c r="E720" s="65">
        <v>0</v>
      </c>
      <c r="F720" s="65">
        <v>0</v>
      </c>
      <c r="G720" s="65">
        <v>0</v>
      </c>
      <c r="H720" s="65">
        <v>0</v>
      </c>
      <c r="I720" s="66">
        <f t="shared" si="62"/>
        <v>0</v>
      </c>
    </row>
    <row r="721" spans="1:963" s="1" customFormat="1">
      <c r="A721" s="68">
        <v>681</v>
      </c>
      <c r="B721" s="98" t="s">
        <v>580</v>
      </c>
      <c r="C721" s="100" t="s">
        <v>990</v>
      </c>
      <c r="D721" s="68">
        <v>6</v>
      </c>
      <c r="E721" s="65">
        <v>0</v>
      </c>
      <c r="F721" s="65">
        <v>0</v>
      </c>
      <c r="G721" s="65">
        <v>0</v>
      </c>
      <c r="H721" s="65">
        <v>0</v>
      </c>
      <c r="I721" s="66">
        <f t="shared" si="62"/>
        <v>0</v>
      </c>
    </row>
    <row r="722" spans="1:963" s="1" customFormat="1">
      <c r="A722" s="68">
        <v>682</v>
      </c>
      <c r="B722" s="98" t="s">
        <v>581</v>
      </c>
      <c r="C722" s="100" t="s">
        <v>990</v>
      </c>
      <c r="D722" s="68">
        <v>6</v>
      </c>
      <c r="E722" s="65">
        <v>0</v>
      </c>
      <c r="F722" s="65">
        <v>0</v>
      </c>
      <c r="G722" s="65">
        <v>0</v>
      </c>
      <c r="H722" s="65">
        <v>0</v>
      </c>
      <c r="I722" s="66">
        <f t="shared" si="62"/>
        <v>0</v>
      </c>
    </row>
    <row r="723" spans="1:963" s="1" customFormat="1">
      <c r="A723" s="68">
        <v>683</v>
      </c>
      <c r="B723" s="21" t="s">
        <v>582</v>
      </c>
      <c r="C723" s="100" t="s">
        <v>990</v>
      </c>
      <c r="D723" s="68">
        <v>6</v>
      </c>
      <c r="E723" s="65">
        <v>0</v>
      </c>
      <c r="F723" s="65">
        <v>0</v>
      </c>
      <c r="G723" s="65">
        <v>0</v>
      </c>
      <c r="H723" s="65">
        <v>0</v>
      </c>
      <c r="I723" s="66">
        <f t="shared" ref="I723:I728" si="63">SUM(E723:H723)</f>
        <v>0</v>
      </c>
    </row>
    <row r="724" spans="1:963" s="1" customFormat="1">
      <c r="A724" s="68">
        <v>684</v>
      </c>
      <c r="B724" s="21" t="s">
        <v>583</v>
      </c>
      <c r="C724" s="100" t="s">
        <v>990</v>
      </c>
      <c r="D724" s="68">
        <v>6</v>
      </c>
      <c r="E724" s="65">
        <v>0</v>
      </c>
      <c r="F724" s="65">
        <v>0</v>
      </c>
      <c r="G724" s="65">
        <v>0</v>
      </c>
      <c r="H724" s="65">
        <v>0</v>
      </c>
      <c r="I724" s="66">
        <f t="shared" si="63"/>
        <v>0</v>
      </c>
    </row>
    <row r="725" spans="1:963" s="1" customFormat="1">
      <c r="A725" s="68">
        <v>685</v>
      </c>
      <c r="B725" s="21" t="s">
        <v>584</v>
      </c>
      <c r="C725" s="100" t="s">
        <v>990</v>
      </c>
      <c r="D725" s="68">
        <v>6</v>
      </c>
      <c r="E725" s="65">
        <v>0</v>
      </c>
      <c r="F725" s="65">
        <v>0</v>
      </c>
      <c r="G725" s="65">
        <v>0</v>
      </c>
      <c r="H725" s="65">
        <v>0</v>
      </c>
      <c r="I725" s="66">
        <f t="shared" si="63"/>
        <v>0</v>
      </c>
    </row>
    <row r="726" spans="1:963" s="1" customFormat="1">
      <c r="A726" s="68">
        <v>686</v>
      </c>
      <c r="B726" s="21" t="s">
        <v>585</v>
      </c>
      <c r="C726" s="100" t="s">
        <v>990</v>
      </c>
      <c r="D726" s="68">
        <v>2</v>
      </c>
      <c r="E726" s="65">
        <v>0</v>
      </c>
      <c r="F726" s="65">
        <v>0</v>
      </c>
      <c r="G726" s="65">
        <v>0</v>
      </c>
      <c r="H726" s="65">
        <v>0</v>
      </c>
      <c r="I726" s="66">
        <f t="shared" si="63"/>
        <v>0</v>
      </c>
    </row>
    <row r="727" spans="1:963" s="1" customFormat="1">
      <c r="A727" s="68">
        <v>687</v>
      </c>
      <c r="B727" s="21" t="s">
        <v>586</v>
      </c>
      <c r="C727" s="100" t="s">
        <v>990</v>
      </c>
      <c r="D727" s="68">
        <v>2</v>
      </c>
      <c r="E727" s="65">
        <v>0</v>
      </c>
      <c r="F727" s="65">
        <v>0</v>
      </c>
      <c r="G727" s="65">
        <v>0</v>
      </c>
      <c r="H727" s="65">
        <v>0</v>
      </c>
      <c r="I727" s="66">
        <f t="shared" si="63"/>
        <v>0</v>
      </c>
    </row>
    <row r="728" spans="1:963" s="1" customFormat="1">
      <c r="A728" s="68">
        <v>688</v>
      </c>
      <c r="B728" s="21" t="s">
        <v>587</v>
      </c>
      <c r="C728" s="100" t="s">
        <v>990</v>
      </c>
      <c r="D728" s="68">
        <v>2</v>
      </c>
      <c r="E728" s="65">
        <v>0</v>
      </c>
      <c r="F728" s="65">
        <v>0</v>
      </c>
      <c r="G728" s="65">
        <v>0</v>
      </c>
      <c r="H728" s="65">
        <v>0</v>
      </c>
      <c r="I728" s="66">
        <f t="shared" si="63"/>
        <v>0</v>
      </c>
    </row>
    <row r="729" spans="1:963" ht="18.75" customHeight="1">
      <c r="A729" s="81"/>
      <c r="B729" s="77"/>
      <c r="C729" s="74" t="s">
        <v>77</v>
      </c>
      <c r="D729" s="86">
        <f t="shared" ref="D729:I729" si="64">SUM(D716:D728)</f>
        <v>66</v>
      </c>
      <c r="E729" s="86">
        <f t="shared" si="64"/>
        <v>0</v>
      </c>
      <c r="F729" s="86">
        <f t="shared" si="64"/>
        <v>0</v>
      </c>
      <c r="G729" s="86">
        <f t="shared" si="64"/>
        <v>0</v>
      </c>
      <c r="H729" s="86">
        <f t="shared" si="64"/>
        <v>0</v>
      </c>
      <c r="I729" s="86">
        <f t="shared" si="64"/>
        <v>0</v>
      </c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  <c r="II729" s="1"/>
      <c r="IJ729" s="1"/>
      <c r="IK729" s="1"/>
      <c r="IL729" s="1"/>
      <c r="IM729" s="1"/>
      <c r="IN729" s="1"/>
      <c r="IO729" s="1"/>
      <c r="IP729" s="1"/>
      <c r="IQ729" s="1"/>
      <c r="IR729" s="1"/>
      <c r="IS729" s="1"/>
      <c r="IT729" s="1"/>
      <c r="IU729" s="1"/>
      <c r="IV729" s="1"/>
      <c r="IW729" s="1"/>
      <c r="IX729" s="1"/>
      <c r="IY729" s="1"/>
      <c r="IZ729" s="1"/>
      <c r="JA729" s="1"/>
      <c r="JB729" s="1"/>
      <c r="JC729" s="1"/>
      <c r="JD729" s="1"/>
      <c r="JE729" s="1"/>
      <c r="JF729" s="1"/>
      <c r="JG729" s="1"/>
      <c r="JH729" s="1"/>
      <c r="JI729" s="1"/>
      <c r="JJ729" s="1"/>
      <c r="JK729" s="1"/>
      <c r="JL729" s="1"/>
      <c r="JM729" s="1"/>
      <c r="JN729" s="1"/>
      <c r="JO729" s="1"/>
      <c r="JP729" s="1"/>
      <c r="JQ729" s="1"/>
      <c r="JR729" s="1"/>
      <c r="JS729" s="1"/>
      <c r="JT729" s="1"/>
      <c r="JU729" s="1"/>
      <c r="JV729" s="1"/>
      <c r="JW729" s="1"/>
      <c r="JX729" s="1"/>
      <c r="JY729" s="1"/>
      <c r="JZ729" s="1"/>
      <c r="KA729" s="1"/>
      <c r="KB729" s="1"/>
      <c r="KC729" s="1"/>
      <c r="KD729" s="1"/>
      <c r="KE729" s="1"/>
      <c r="KF729" s="1"/>
      <c r="KG729" s="1"/>
      <c r="KH729" s="1"/>
      <c r="KI729" s="1"/>
      <c r="KJ729" s="1"/>
      <c r="KK729" s="1"/>
      <c r="KL729" s="1"/>
      <c r="KM729" s="1"/>
      <c r="KN729" s="1"/>
      <c r="KO729" s="1"/>
      <c r="KP729" s="1"/>
      <c r="KQ729" s="1"/>
      <c r="KR729" s="1"/>
      <c r="KS729" s="1"/>
      <c r="KT729" s="1"/>
      <c r="KU729" s="1"/>
      <c r="KV729" s="1"/>
      <c r="KW729" s="1"/>
      <c r="KX729" s="1"/>
      <c r="KY729" s="1"/>
      <c r="KZ729" s="1"/>
      <c r="LA729" s="1"/>
      <c r="LB729" s="1"/>
      <c r="LC729" s="1"/>
      <c r="LD729" s="1"/>
      <c r="LE729" s="1"/>
      <c r="LF729" s="1"/>
      <c r="LG729" s="1"/>
      <c r="LH729" s="1"/>
      <c r="LI729" s="1"/>
      <c r="LJ729" s="1"/>
      <c r="LK729" s="1"/>
      <c r="LL729" s="1"/>
      <c r="LM729" s="1"/>
      <c r="LN729" s="1"/>
      <c r="LO729" s="1"/>
      <c r="LP729" s="1"/>
      <c r="LQ729" s="1"/>
      <c r="LR729" s="1"/>
      <c r="LS729" s="1"/>
      <c r="LT729" s="1"/>
      <c r="LU729" s="1"/>
      <c r="LV729" s="1"/>
      <c r="LW729" s="1"/>
      <c r="LX729" s="1"/>
      <c r="LY729" s="1"/>
      <c r="LZ729" s="1"/>
      <c r="MA729" s="1"/>
      <c r="MB729" s="1"/>
      <c r="MC729" s="1"/>
      <c r="MD729" s="1"/>
      <c r="ME729" s="1"/>
      <c r="MF729" s="1"/>
      <c r="MG729" s="1"/>
      <c r="MH729" s="1"/>
      <c r="MI729" s="1"/>
      <c r="MJ729" s="1"/>
      <c r="MK729" s="1"/>
      <c r="ML729" s="1"/>
      <c r="MM729" s="1"/>
      <c r="MN729" s="1"/>
      <c r="MO729" s="1"/>
      <c r="MP729" s="1"/>
      <c r="MQ729" s="1"/>
      <c r="MR729" s="1"/>
      <c r="MS729" s="1"/>
      <c r="MT729" s="1"/>
      <c r="MU729" s="1"/>
      <c r="MV729" s="1"/>
      <c r="MW729" s="1"/>
      <c r="MX729" s="1"/>
      <c r="MY729" s="1"/>
      <c r="MZ729" s="1"/>
      <c r="NA729" s="1"/>
      <c r="NB729" s="1"/>
      <c r="NC729" s="1"/>
      <c r="ND729" s="1"/>
      <c r="NE729" s="1"/>
      <c r="NF729" s="1"/>
      <c r="NG729" s="1"/>
      <c r="NH729" s="1"/>
      <c r="NI729" s="1"/>
      <c r="NJ729" s="1"/>
      <c r="NK729" s="1"/>
      <c r="NL729" s="1"/>
      <c r="NM729" s="1"/>
      <c r="NN729" s="1"/>
      <c r="NO729" s="1"/>
      <c r="NP729" s="1"/>
      <c r="NQ729" s="1"/>
      <c r="NR729" s="1"/>
      <c r="NS729" s="1"/>
      <c r="NT729" s="1"/>
      <c r="NU729" s="1"/>
      <c r="NV729" s="1"/>
      <c r="NW729" s="1"/>
      <c r="NX729" s="1"/>
      <c r="NY729" s="1"/>
      <c r="NZ729" s="1"/>
      <c r="OA729" s="1"/>
      <c r="OB729" s="1"/>
      <c r="OC729" s="1"/>
      <c r="OD729" s="1"/>
      <c r="OE729" s="1"/>
      <c r="OF729" s="1"/>
      <c r="OG729" s="1"/>
      <c r="OH729" s="1"/>
      <c r="OI729" s="1"/>
      <c r="OJ729" s="1"/>
      <c r="OK729" s="1"/>
      <c r="OL729" s="1"/>
      <c r="OM729" s="1"/>
      <c r="ON729" s="1"/>
      <c r="OO729" s="1"/>
      <c r="OP729" s="1"/>
      <c r="OQ729" s="1"/>
      <c r="OR729" s="1"/>
      <c r="OS729" s="1"/>
      <c r="OT729" s="1"/>
      <c r="OU729" s="1"/>
      <c r="OV729" s="1"/>
      <c r="OW729" s="1"/>
      <c r="OX729" s="1"/>
      <c r="OY729" s="1"/>
      <c r="OZ729" s="1"/>
      <c r="PA729" s="1"/>
      <c r="PB729" s="1"/>
      <c r="PC729" s="1"/>
      <c r="PD729" s="1"/>
      <c r="PE729" s="1"/>
      <c r="PF729" s="1"/>
      <c r="PG729" s="1"/>
      <c r="PH729" s="1"/>
      <c r="PI729" s="1"/>
      <c r="PJ729" s="1"/>
      <c r="PK729" s="1"/>
      <c r="PL729" s="1"/>
      <c r="PM729" s="1"/>
      <c r="PN729" s="1"/>
      <c r="PO729" s="1"/>
      <c r="PP729" s="1"/>
      <c r="PQ729" s="1"/>
      <c r="PR729" s="1"/>
      <c r="PS729" s="1"/>
      <c r="PT729" s="1"/>
      <c r="PU729" s="1"/>
      <c r="PV729" s="1"/>
      <c r="PW729" s="1"/>
      <c r="PX729" s="1"/>
      <c r="PY729" s="1"/>
      <c r="PZ729" s="1"/>
      <c r="QA729" s="1"/>
      <c r="QB729" s="1"/>
      <c r="QC729" s="1"/>
      <c r="QD729" s="1"/>
      <c r="QE729" s="1"/>
      <c r="QF729" s="1"/>
      <c r="QG729" s="1"/>
      <c r="QH729" s="1"/>
      <c r="QI729" s="1"/>
      <c r="QJ729" s="1"/>
      <c r="QK729" s="1"/>
      <c r="QL729" s="1"/>
      <c r="QM729" s="1"/>
      <c r="QN729" s="1"/>
      <c r="QO729" s="1"/>
      <c r="QP729" s="1"/>
      <c r="QQ729" s="1"/>
      <c r="QR729" s="1"/>
      <c r="QS729" s="1"/>
      <c r="QT729" s="1"/>
      <c r="QU729" s="1"/>
      <c r="QV729" s="1"/>
      <c r="QW729" s="1"/>
      <c r="QX729" s="1"/>
      <c r="QY729" s="1"/>
      <c r="QZ729" s="1"/>
      <c r="RA729" s="1"/>
      <c r="RB729" s="1"/>
      <c r="RC729" s="1"/>
      <c r="RD729" s="1"/>
      <c r="RE729" s="1"/>
      <c r="RF729" s="1"/>
      <c r="RG729" s="1"/>
      <c r="RH729" s="1"/>
      <c r="RI729" s="1"/>
      <c r="RJ729" s="1"/>
      <c r="RK729" s="1"/>
      <c r="RL729" s="1"/>
      <c r="RM729" s="1"/>
      <c r="RN729" s="1"/>
      <c r="RO729" s="1"/>
      <c r="RP729" s="1"/>
      <c r="RQ729" s="1"/>
      <c r="RR729" s="1"/>
      <c r="RS729" s="1"/>
      <c r="RT729" s="1"/>
      <c r="RU729" s="1"/>
      <c r="RV729" s="1"/>
      <c r="RW729" s="1"/>
      <c r="RX729" s="1"/>
      <c r="RY729" s="1"/>
      <c r="RZ729" s="1"/>
      <c r="SA729" s="1"/>
      <c r="SB729" s="1"/>
      <c r="SC729" s="1"/>
      <c r="SD729" s="1"/>
      <c r="SE729" s="1"/>
      <c r="SF729" s="1"/>
      <c r="SG729" s="1"/>
      <c r="SH729" s="1"/>
      <c r="SI729" s="1"/>
      <c r="SJ729" s="1"/>
      <c r="SK729" s="1"/>
      <c r="SL729" s="1"/>
      <c r="SM729" s="1"/>
      <c r="SN729" s="1"/>
      <c r="SO729" s="1"/>
      <c r="SP729" s="1"/>
      <c r="SQ729" s="1"/>
      <c r="SR729" s="1"/>
      <c r="SS729" s="1"/>
      <c r="ST729" s="1"/>
      <c r="SU729" s="1"/>
      <c r="SV729" s="1"/>
      <c r="SW729" s="1"/>
      <c r="SX729" s="1"/>
      <c r="SY729" s="1"/>
      <c r="SZ729" s="1"/>
      <c r="TA729" s="1"/>
      <c r="TB729" s="1"/>
      <c r="TC729" s="1"/>
      <c r="TD729" s="1"/>
      <c r="TE729" s="1"/>
      <c r="TF729" s="1"/>
      <c r="TG729" s="1"/>
      <c r="TH729" s="1"/>
      <c r="TI729" s="1"/>
      <c r="TJ729" s="1"/>
      <c r="TK729" s="1"/>
      <c r="TL729" s="1"/>
      <c r="TM729" s="1"/>
      <c r="TN729" s="1"/>
      <c r="TO729" s="1"/>
      <c r="TP729" s="1"/>
      <c r="TQ729" s="1"/>
      <c r="TR729" s="1"/>
      <c r="TS729" s="1"/>
      <c r="TT729" s="1"/>
      <c r="TU729" s="1"/>
      <c r="TV729" s="1"/>
      <c r="TW729" s="1"/>
      <c r="TX729" s="1"/>
      <c r="TY729" s="1"/>
      <c r="TZ729" s="1"/>
      <c r="UA729" s="1"/>
      <c r="UB729" s="1"/>
      <c r="UC729" s="1"/>
      <c r="UD729" s="1"/>
      <c r="UE729" s="1"/>
      <c r="UF729" s="1"/>
      <c r="UG729" s="1"/>
      <c r="UH729" s="1"/>
      <c r="UI729" s="1"/>
      <c r="UJ729" s="1"/>
      <c r="UK729" s="1"/>
      <c r="UL729" s="1"/>
      <c r="UM729" s="1"/>
      <c r="UN729" s="1"/>
      <c r="UO729" s="1"/>
      <c r="UP729" s="1"/>
      <c r="UQ729" s="1"/>
      <c r="UR729" s="1"/>
      <c r="US729" s="1"/>
      <c r="UT729" s="1"/>
      <c r="UU729" s="1"/>
      <c r="UV729" s="1"/>
      <c r="UW729" s="1"/>
      <c r="UX729" s="1"/>
      <c r="UY729" s="1"/>
      <c r="UZ729" s="1"/>
      <c r="VA729" s="1"/>
      <c r="VB729" s="1"/>
      <c r="VC729" s="1"/>
      <c r="VD729" s="1"/>
      <c r="VE729" s="1"/>
      <c r="VF729" s="1"/>
      <c r="VG729" s="1"/>
      <c r="VH729" s="1"/>
      <c r="VI729" s="1"/>
      <c r="VJ729" s="1"/>
      <c r="VK729" s="1"/>
      <c r="VL729" s="1"/>
      <c r="VM729" s="1"/>
      <c r="VN729" s="1"/>
      <c r="VO729" s="1"/>
      <c r="VP729" s="1"/>
      <c r="VQ729" s="1"/>
      <c r="VR729" s="1"/>
      <c r="VS729" s="1"/>
      <c r="VT729" s="1"/>
      <c r="VU729" s="1"/>
      <c r="VV729" s="1"/>
      <c r="VW729" s="1"/>
      <c r="VX729" s="1"/>
      <c r="VY729" s="1"/>
      <c r="VZ729" s="1"/>
      <c r="WA729" s="1"/>
      <c r="WB729" s="1"/>
      <c r="WC729" s="1"/>
      <c r="WD729" s="1"/>
      <c r="WE729" s="1"/>
      <c r="WF729" s="1"/>
      <c r="WG729" s="1"/>
      <c r="WH729" s="1"/>
      <c r="WI729" s="1"/>
      <c r="WJ729" s="1"/>
      <c r="WK729" s="1"/>
      <c r="WL729" s="1"/>
      <c r="WM729" s="1"/>
      <c r="WN729" s="1"/>
      <c r="WO729" s="1"/>
      <c r="WP729" s="1"/>
      <c r="WQ729" s="1"/>
      <c r="WR729" s="1"/>
      <c r="WS729" s="1"/>
      <c r="WT729" s="1"/>
      <c r="WU729" s="1"/>
      <c r="WV729" s="1"/>
      <c r="WW729" s="1"/>
      <c r="WX729" s="1"/>
      <c r="WY729" s="1"/>
      <c r="WZ729" s="1"/>
      <c r="XA729" s="1"/>
      <c r="XB729" s="1"/>
      <c r="XC729" s="1"/>
      <c r="XD729" s="1"/>
      <c r="XE729" s="1"/>
      <c r="XF729" s="1"/>
      <c r="XG729" s="1"/>
      <c r="XH729" s="1"/>
      <c r="XI729" s="1"/>
      <c r="XJ729" s="1"/>
      <c r="XK729" s="1"/>
      <c r="XL729" s="1"/>
      <c r="XM729" s="1"/>
      <c r="XN729" s="1"/>
      <c r="XO729" s="1"/>
      <c r="XP729" s="1"/>
      <c r="XQ729" s="1"/>
      <c r="XR729" s="1"/>
      <c r="XS729" s="1"/>
      <c r="XT729" s="1"/>
      <c r="XU729" s="1"/>
      <c r="XV729" s="1"/>
      <c r="XW729" s="1"/>
      <c r="XX729" s="1"/>
      <c r="XY729" s="1"/>
      <c r="XZ729" s="1"/>
      <c r="YA729" s="1"/>
      <c r="YB729" s="1"/>
      <c r="YC729" s="1"/>
      <c r="YD729" s="1"/>
      <c r="YE729" s="1"/>
      <c r="YF729" s="1"/>
      <c r="YG729" s="1"/>
      <c r="YH729" s="1"/>
      <c r="YI729" s="1"/>
      <c r="YJ729" s="1"/>
      <c r="YK729" s="1"/>
      <c r="YL729" s="1"/>
      <c r="YM729" s="1"/>
      <c r="YN729" s="1"/>
      <c r="YO729" s="1"/>
      <c r="YP729" s="1"/>
      <c r="YQ729" s="1"/>
      <c r="YR729" s="1"/>
      <c r="YS729" s="1"/>
      <c r="YT729" s="1"/>
      <c r="YU729" s="1"/>
      <c r="YV729" s="1"/>
      <c r="YW729" s="1"/>
      <c r="YX729" s="1"/>
      <c r="YY729" s="1"/>
      <c r="YZ729" s="1"/>
      <c r="ZA729" s="1"/>
      <c r="ZB729" s="1"/>
      <c r="ZC729" s="1"/>
      <c r="ZD729" s="1"/>
      <c r="ZE729" s="1"/>
      <c r="ZF729" s="1"/>
      <c r="ZG729" s="1"/>
      <c r="ZH729" s="1"/>
      <c r="ZI729" s="1"/>
      <c r="ZJ729" s="1"/>
      <c r="ZK729" s="1"/>
      <c r="ZL729" s="1"/>
      <c r="ZM729" s="1"/>
      <c r="ZN729" s="1"/>
      <c r="ZO729" s="1"/>
      <c r="ZP729" s="1"/>
      <c r="ZQ729" s="1"/>
      <c r="ZR729" s="1"/>
      <c r="ZS729" s="1"/>
      <c r="ZT729" s="1"/>
      <c r="ZU729" s="1"/>
      <c r="ZV729" s="1"/>
      <c r="ZW729" s="1"/>
      <c r="ZX729" s="1"/>
      <c r="ZY729" s="1"/>
      <c r="ZZ729" s="1"/>
      <c r="AAA729" s="1"/>
      <c r="AAB729" s="1"/>
      <c r="AAC729" s="1"/>
      <c r="AAD729" s="1"/>
      <c r="AAE729" s="1"/>
      <c r="AAF729" s="1"/>
      <c r="AAG729" s="1"/>
      <c r="AAH729" s="1"/>
      <c r="AAI729" s="1"/>
      <c r="AAJ729" s="1"/>
      <c r="AAK729" s="1"/>
      <c r="AAL729" s="1"/>
      <c r="AAM729" s="1"/>
      <c r="AAN729" s="1"/>
      <c r="AAO729" s="1"/>
      <c r="AAP729" s="1"/>
      <c r="AAQ729" s="1"/>
      <c r="AAR729" s="1"/>
      <c r="AAS729" s="1"/>
      <c r="AAT729" s="1"/>
      <c r="AAU729" s="1"/>
      <c r="AAV729" s="1"/>
      <c r="AAW729" s="1"/>
      <c r="AAX729" s="1"/>
      <c r="AAY729" s="1"/>
      <c r="AAZ729" s="1"/>
      <c r="ABA729" s="1"/>
      <c r="ABB729" s="1"/>
      <c r="ABC729" s="1"/>
      <c r="ABD729" s="1"/>
      <c r="ABE729" s="1"/>
      <c r="ABF729" s="1"/>
      <c r="ABG729" s="1"/>
      <c r="ABH729" s="1"/>
      <c r="ABI729" s="1"/>
      <c r="ABJ729" s="1"/>
      <c r="ABK729" s="1"/>
      <c r="ABL729" s="1"/>
      <c r="ABM729" s="1"/>
      <c r="ABN729" s="1"/>
      <c r="ABO729" s="1"/>
      <c r="ABP729" s="1"/>
      <c r="ABQ729" s="1"/>
      <c r="ABR729" s="1"/>
      <c r="ABS729" s="1"/>
      <c r="ABT729" s="1"/>
      <c r="ABU729" s="1"/>
      <c r="ABV729" s="1"/>
      <c r="ABW729" s="1"/>
      <c r="ABX729" s="1"/>
      <c r="ABY729" s="1"/>
      <c r="ABZ729" s="1"/>
      <c r="ACA729" s="1"/>
      <c r="ACB729" s="1"/>
      <c r="ACC729" s="1"/>
      <c r="ACD729" s="1"/>
      <c r="ACE729" s="1"/>
      <c r="ACF729" s="1"/>
      <c r="ACG729" s="1"/>
      <c r="ACH729" s="1"/>
      <c r="ACI729" s="1"/>
      <c r="ACJ729" s="1"/>
      <c r="ACK729" s="1"/>
      <c r="ACL729" s="1"/>
      <c r="ACM729" s="1"/>
      <c r="ACN729" s="1"/>
      <c r="ACO729" s="1"/>
      <c r="ACP729" s="1"/>
      <c r="ACQ729" s="1"/>
      <c r="ACR729" s="1"/>
      <c r="ACS729" s="1"/>
      <c r="ACT729" s="1"/>
      <c r="ACU729" s="1"/>
      <c r="ACV729" s="1"/>
      <c r="ACW729" s="1"/>
      <c r="ACX729" s="1"/>
      <c r="ACY729" s="1"/>
      <c r="ACZ729" s="1"/>
      <c r="ADA729" s="1"/>
      <c r="ADB729" s="1"/>
      <c r="ADC729" s="1"/>
      <c r="ADD729" s="1"/>
      <c r="ADE729" s="1"/>
      <c r="ADF729" s="1"/>
      <c r="ADG729" s="1"/>
      <c r="ADH729" s="1"/>
      <c r="ADI729" s="1"/>
      <c r="ADJ729" s="1"/>
      <c r="ADK729" s="1"/>
      <c r="ADL729" s="1"/>
      <c r="ADM729" s="1"/>
      <c r="ADN729" s="1"/>
      <c r="ADO729" s="1"/>
      <c r="ADP729" s="1"/>
      <c r="ADQ729" s="1"/>
      <c r="ADR729" s="1"/>
      <c r="ADS729" s="1"/>
      <c r="ADT729" s="1"/>
      <c r="ADU729" s="1"/>
      <c r="ADV729" s="1"/>
      <c r="ADW729" s="1"/>
      <c r="ADX729" s="1"/>
      <c r="ADY729" s="1"/>
      <c r="ADZ729" s="1"/>
      <c r="AEA729" s="1"/>
      <c r="AEB729" s="1"/>
      <c r="AEC729" s="1"/>
      <c r="AED729" s="1"/>
      <c r="AEE729" s="1"/>
      <c r="AEF729" s="1"/>
      <c r="AEG729" s="1"/>
      <c r="AEH729" s="1"/>
      <c r="AEI729" s="1"/>
      <c r="AEJ729" s="1"/>
      <c r="AEK729" s="1"/>
      <c r="AEL729" s="1"/>
      <c r="AEM729" s="1"/>
      <c r="AEN729" s="1"/>
      <c r="AEO729" s="1"/>
      <c r="AEP729" s="1"/>
      <c r="AEQ729" s="1"/>
      <c r="AER729" s="1"/>
      <c r="AES729" s="1"/>
      <c r="AET729" s="1"/>
      <c r="AEU729" s="1"/>
      <c r="AEV729" s="1"/>
      <c r="AEW729" s="1"/>
      <c r="AEX729" s="1"/>
      <c r="AEY729" s="1"/>
      <c r="AEZ729" s="1"/>
      <c r="AFA729" s="1"/>
      <c r="AFB729" s="1"/>
      <c r="AFC729" s="1"/>
      <c r="AFD729" s="1"/>
      <c r="AFE729" s="1"/>
      <c r="AFF729" s="1"/>
      <c r="AFG729" s="1"/>
      <c r="AFH729" s="1"/>
      <c r="AFI729" s="1"/>
      <c r="AFJ729" s="1"/>
      <c r="AFK729" s="1"/>
      <c r="AFL729" s="1"/>
      <c r="AFM729" s="1"/>
      <c r="AFN729" s="1"/>
      <c r="AFO729" s="1"/>
      <c r="AFP729" s="1"/>
      <c r="AFQ729" s="1"/>
      <c r="AFR729" s="1"/>
      <c r="AFS729" s="1"/>
      <c r="AFT729" s="1"/>
      <c r="AFU729" s="1"/>
      <c r="AFV729" s="1"/>
      <c r="AFW729" s="1"/>
      <c r="AFX729" s="1"/>
      <c r="AFY729" s="1"/>
      <c r="AFZ729" s="1"/>
      <c r="AGA729" s="1"/>
      <c r="AGB729" s="1"/>
      <c r="AGC729" s="1"/>
      <c r="AGD729" s="1"/>
      <c r="AGE729" s="1"/>
      <c r="AGF729" s="1"/>
      <c r="AGG729" s="1"/>
      <c r="AGH729" s="1"/>
      <c r="AGI729" s="1"/>
      <c r="AGJ729" s="1"/>
      <c r="AGK729" s="1"/>
      <c r="AGL729" s="1"/>
      <c r="AGM729" s="1"/>
      <c r="AGN729" s="1"/>
      <c r="AGO729" s="1"/>
      <c r="AGP729" s="1"/>
      <c r="AGQ729" s="1"/>
      <c r="AGR729" s="1"/>
      <c r="AGS729" s="1"/>
      <c r="AGT729" s="1"/>
      <c r="AGU729" s="1"/>
      <c r="AGV729" s="1"/>
      <c r="AGW729" s="1"/>
      <c r="AGX729" s="1"/>
      <c r="AGY729" s="1"/>
      <c r="AGZ729" s="1"/>
      <c r="AHA729" s="1"/>
      <c r="AHB729" s="1"/>
      <c r="AHC729" s="1"/>
      <c r="AHD729" s="1"/>
      <c r="AHE729" s="1"/>
      <c r="AHF729" s="1"/>
      <c r="AHG729" s="1"/>
      <c r="AHH729" s="1"/>
      <c r="AHI729" s="1"/>
      <c r="AHJ729" s="1"/>
      <c r="AHK729" s="1"/>
      <c r="AHL729" s="1"/>
      <c r="AHM729" s="1"/>
      <c r="AHN729" s="1"/>
      <c r="AHO729" s="1"/>
      <c r="AHP729" s="1"/>
      <c r="AHQ729" s="1"/>
      <c r="AHR729" s="1"/>
      <c r="AHS729" s="1"/>
      <c r="AHT729" s="1"/>
      <c r="AHU729" s="1"/>
      <c r="AHV729" s="1"/>
      <c r="AHW729" s="1"/>
      <c r="AHX729" s="1"/>
      <c r="AHY729" s="1"/>
      <c r="AHZ729" s="1"/>
      <c r="AIA729" s="1"/>
      <c r="AIB729" s="1"/>
      <c r="AIC729" s="1"/>
      <c r="AID729" s="1"/>
      <c r="AIE729" s="1"/>
      <c r="AIF729" s="1"/>
      <c r="AIG729" s="1"/>
      <c r="AIH729" s="1"/>
      <c r="AII729" s="1"/>
      <c r="AIJ729" s="1"/>
      <c r="AIK729" s="1"/>
      <c r="AIL729" s="1"/>
      <c r="AIM729" s="1"/>
      <c r="AIN729" s="1"/>
      <c r="AIO729" s="1"/>
      <c r="AIP729" s="1"/>
      <c r="AIQ729" s="1"/>
      <c r="AIR729" s="1"/>
      <c r="AIS729" s="1"/>
      <c r="AIT729" s="1"/>
      <c r="AIU729" s="1"/>
      <c r="AIV729" s="1"/>
      <c r="AIW729" s="1"/>
      <c r="AIX729" s="1"/>
      <c r="AIY729" s="1"/>
      <c r="AIZ729" s="1"/>
      <c r="AJA729" s="1"/>
      <c r="AJB729" s="1"/>
      <c r="AJC729" s="1"/>
      <c r="AJD729" s="1"/>
      <c r="AJE729" s="1"/>
      <c r="AJF729" s="1"/>
      <c r="AJG729" s="1"/>
      <c r="AJH729" s="1"/>
      <c r="AJI729" s="1"/>
      <c r="AJJ729" s="1"/>
      <c r="AJK729" s="1"/>
      <c r="AJL729" s="1"/>
      <c r="AJM729" s="1"/>
      <c r="AJN729" s="1"/>
      <c r="AJO729" s="1"/>
      <c r="AJP729" s="1"/>
      <c r="AJQ729" s="1"/>
      <c r="AJR729" s="1"/>
      <c r="AJS729" s="1"/>
      <c r="AJT729" s="1"/>
      <c r="AJU729" s="1"/>
      <c r="AJV729" s="1"/>
      <c r="AJW729" s="1"/>
      <c r="AJX729" s="1"/>
      <c r="AJY729" s="1"/>
      <c r="AJZ729" s="1"/>
      <c r="AKA729" s="1"/>
    </row>
    <row r="730" spans="1:963" ht="33" customHeight="1">
      <c r="A730" s="120" t="s">
        <v>588</v>
      </c>
      <c r="B730" s="120"/>
      <c r="C730" s="120"/>
      <c r="D730" s="120"/>
      <c r="E730" s="120"/>
      <c r="F730" s="120"/>
      <c r="G730" s="120"/>
      <c r="H730" s="120"/>
      <c r="I730" s="120"/>
    </row>
    <row r="731" spans="1:963" s="1" customFormat="1">
      <c r="A731" s="87">
        <v>689</v>
      </c>
      <c r="B731" s="17" t="s">
        <v>589</v>
      </c>
      <c r="C731" s="61" t="s">
        <v>1046</v>
      </c>
      <c r="D731" s="64" t="s">
        <v>20</v>
      </c>
      <c r="E731" s="65">
        <v>6.2</v>
      </c>
      <c r="F731" s="65">
        <v>6.3</v>
      </c>
      <c r="G731" s="65">
        <v>3.6</v>
      </c>
      <c r="H731" s="65">
        <v>1.7000000000000002</v>
      </c>
      <c r="I731" s="66">
        <f>SUM(E731:H731)</f>
        <v>17.8</v>
      </c>
    </row>
    <row r="732" spans="1:963" s="1" customFormat="1">
      <c r="A732" s="87">
        <v>690</v>
      </c>
      <c r="B732" s="17" t="s">
        <v>590</v>
      </c>
      <c r="C732" s="17" t="s">
        <v>1006</v>
      </c>
      <c r="D732" s="64" t="s">
        <v>20</v>
      </c>
      <c r="E732" s="14">
        <v>6.7</v>
      </c>
      <c r="F732" s="14">
        <v>5.3</v>
      </c>
      <c r="G732" s="14">
        <v>2.1</v>
      </c>
      <c r="H732" s="14">
        <v>1.7000000000000002</v>
      </c>
      <c r="I732" s="89">
        <f>SUM(E732:H732)</f>
        <v>15.8</v>
      </c>
    </row>
    <row r="733" spans="1:963" s="1" customFormat="1">
      <c r="A733" s="87">
        <v>691</v>
      </c>
      <c r="B733" s="17" t="s">
        <v>788</v>
      </c>
      <c r="C733" s="17" t="s">
        <v>1017</v>
      </c>
      <c r="D733" s="64" t="s">
        <v>20</v>
      </c>
      <c r="E733" s="65">
        <v>8.1999999999999993</v>
      </c>
      <c r="F733" s="65">
        <v>7.8</v>
      </c>
      <c r="G733" s="65">
        <v>4.5999999999999996</v>
      </c>
      <c r="H733" s="65">
        <v>1.7000000000000002</v>
      </c>
      <c r="I733" s="89">
        <f>SUM(E733:H733)</f>
        <v>22.3</v>
      </c>
    </row>
    <row r="734" spans="1:963" s="1" customFormat="1">
      <c r="A734" s="87">
        <v>692</v>
      </c>
      <c r="B734" s="17" t="s">
        <v>591</v>
      </c>
      <c r="C734" s="17" t="s">
        <v>1006</v>
      </c>
      <c r="D734" s="64">
        <v>12</v>
      </c>
      <c r="E734" s="65">
        <v>15.7</v>
      </c>
      <c r="F734" s="65">
        <v>6.8</v>
      </c>
      <c r="G734" s="65">
        <v>2.1</v>
      </c>
      <c r="H734" s="65">
        <v>1.7000000000000002</v>
      </c>
      <c r="I734" s="89">
        <f>SUM(E734:H734)</f>
        <v>26.3</v>
      </c>
    </row>
    <row r="735" spans="1:963" s="1" customFormat="1">
      <c r="A735" s="87">
        <v>693</v>
      </c>
      <c r="B735" s="17" t="s">
        <v>592</v>
      </c>
      <c r="C735" s="17" t="s">
        <v>1017</v>
      </c>
      <c r="D735" s="64" t="s">
        <v>20</v>
      </c>
      <c r="E735" s="65">
        <v>6.7</v>
      </c>
      <c r="F735" s="65">
        <v>5.8</v>
      </c>
      <c r="G735" s="65">
        <v>2.1</v>
      </c>
      <c r="H735" s="65">
        <v>1.7000000000000002</v>
      </c>
      <c r="I735" s="66">
        <f t="shared" ref="I735:I770" si="65">SUM(E735:H735)</f>
        <v>16.3</v>
      </c>
    </row>
    <row r="736" spans="1:963" s="1" customFormat="1">
      <c r="A736" s="87">
        <v>694</v>
      </c>
      <c r="B736" s="17" t="s">
        <v>593</v>
      </c>
      <c r="C736" s="17" t="s">
        <v>1006</v>
      </c>
      <c r="D736" s="64">
        <v>30</v>
      </c>
      <c r="E736" s="65">
        <v>17.7</v>
      </c>
      <c r="F736" s="65">
        <v>16.8</v>
      </c>
      <c r="G736" s="65">
        <v>10.6</v>
      </c>
      <c r="H736" s="65">
        <v>4.6999999999999993</v>
      </c>
      <c r="I736" s="66">
        <f t="shared" si="65"/>
        <v>49.8</v>
      </c>
    </row>
    <row r="737" spans="1:9" s="1" customFormat="1">
      <c r="A737" s="87">
        <v>695</v>
      </c>
      <c r="B737" s="17" t="s">
        <v>594</v>
      </c>
      <c r="C737" s="17" t="s">
        <v>1006</v>
      </c>
      <c r="D737" s="64" t="s">
        <v>20</v>
      </c>
      <c r="E737" s="65">
        <v>6.7</v>
      </c>
      <c r="F737" s="65">
        <v>6.8</v>
      </c>
      <c r="G737" s="65">
        <v>2.6</v>
      </c>
      <c r="H737" s="65">
        <v>1.7000000000000002</v>
      </c>
      <c r="I737" s="66">
        <f t="shared" si="65"/>
        <v>17.8</v>
      </c>
    </row>
    <row r="738" spans="1:9" s="1" customFormat="1">
      <c r="A738" s="87">
        <v>696</v>
      </c>
      <c r="B738" s="17" t="s">
        <v>595</v>
      </c>
      <c r="C738" s="17" t="s">
        <v>1006</v>
      </c>
      <c r="D738" s="64">
        <v>45</v>
      </c>
      <c r="E738" s="65">
        <v>27.7</v>
      </c>
      <c r="F738" s="65">
        <v>12.3</v>
      </c>
      <c r="G738" s="65">
        <v>9.6</v>
      </c>
      <c r="H738" s="65">
        <v>4.1999999999999993</v>
      </c>
      <c r="I738" s="66">
        <f t="shared" si="65"/>
        <v>53.8</v>
      </c>
    </row>
    <row r="739" spans="1:9" s="1" customFormat="1">
      <c r="A739" s="87">
        <v>697</v>
      </c>
      <c r="B739" s="17" t="s">
        <v>596</v>
      </c>
      <c r="C739" s="61" t="s">
        <v>1020</v>
      </c>
      <c r="D739" s="64" t="s">
        <v>20</v>
      </c>
      <c r="E739" s="65">
        <v>5.7</v>
      </c>
      <c r="F739" s="65">
        <v>5.3</v>
      </c>
      <c r="G739" s="65">
        <v>3.6</v>
      </c>
      <c r="H739" s="65">
        <v>1.7000000000000002</v>
      </c>
      <c r="I739" s="66">
        <f t="shared" si="65"/>
        <v>16.3</v>
      </c>
    </row>
    <row r="740" spans="1:9" s="1" customFormat="1">
      <c r="A740" s="87">
        <v>698</v>
      </c>
      <c r="B740" s="17" t="s">
        <v>597</v>
      </c>
      <c r="C740" s="61" t="s">
        <v>1021</v>
      </c>
      <c r="D740" s="64" t="s">
        <v>20</v>
      </c>
      <c r="E740" s="65">
        <v>6.7</v>
      </c>
      <c r="F740" s="65">
        <v>7.3</v>
      </c>
      <c r="G740" s="65">
        <v>2.6</v>
      </c>
      <c r="H740" s="65">
        <v>2.2000000000000002</v>
      </c>
      <c r="I740" s="66">
        <f t="shared" si="65"/>
        <v>18.8</v>
      </c>
    </row>
    <row r="741" spans="1:9" s="1" customFormat="1">
      <c r="A741" s="87">
        <v>699</v>
      </c>
      <c r="B741" s="58" t="s">
        <v>44</v>
      </c>
      <c r="C741" s="17" t="s">
        <v>1006</v>
      </c>
      <c r="D741" s="64">
        <v>50</v>
      </c>
      <c r="E741" s="65">
        <v>35.700000000000003</v>
      </c>
      <c r="F741" s="65">
        <v>21.3</v>
      </c>
      <c r="G741" s="65">
        <v>13.6</v>
      </c>
      <c r="H741" s="65">
        <v>2.2000000000000002</v>
      </c>
      <c r="I741" s="66">
        <f t="shared" si="65"/>
        <v>72.8</v>
      </c>
    </row>
    <row r="742" spans="1:9" s="1" customFormat="1">
      <c r="A742" s="87">
        <v>700</v>
      </c>
      <c r="B742" s="17" t="s">
        <v>598</v>
      </c>
      <c r="C742" s="61" t="s">
        <v>1047</v>
      </c>
      <c r="D742" s="64">
        <v>9</v>
      </c>
      <c r="E742" s="65">
        <v>15.2</v>
      </c>
      <c r="F742" s="65">
        <v>12.8</v>
      </c>
      <c r="G742" s="65">
        <v>10.1</v>
      </c>
      <c r="H742" s="65">
        <v>1.7000000000000002</v>
      </c>
      <c r="I742" s="66">
        <f t="shared" si="65"/>
        <v>39.800000000000004</v>
      </c>
    </row>
    <row r="743" spans="1:9" s="1" customFormat="1">
      <c r="A743" s="87">
        <v>701</v>
      </c>
      <c r="B743" s="17" t="s">
        <v>599</v>
      </c>
      <c r="C743" s="61" t="s">
        <v>1048</v>
      </c>
      <c r="D743" s="64" t="s">
        <v>20</v>
      </c>
      <c r="E743" s="65">
        <v>6.2</v>
      </c>
      <c r="F743" s="65">
        <v>5.3</v>
      </c>
      <c r="G743" s="65">
        <v>3.6</v>
      </c>
      <c r="H743" s="65">
        <v>1.7000000000000002</v>
      </c>
      <c r="I743" s="66">
        <f t="shared" si="65"/>
        <v>16.8</v>
      </c>
    </row>
    <row r="744" spans="1:9" s="1" customFormat="1">
      <c r="A744" s="87">
        <v>702</v>
      </c>
      <c r="B744" s="17" t="s">
        <v>545</v>
      </c>
      <c r="C744" s="17" t="s">
        <v>1006</v>
      </c>
      <c r="D744" s="64" t="s">
        <v>20</v>
      </c>
      <c r="E744" s="65">
        <v>6.2</v>
      </c>
      <c r="F744" s="65">
        <v>5.3</v>
      </c>
      <c r="G744" s="65">
        <v>2.1</v>
      </c>
      <c r="H744" s="65">
        <v>1.7000000000000002</v>
      </c>
      <c r="I744" s="66">
        <f t="shared" si="65"/>
        <v>15.3</v>
      </c>
    </row>
    <row r="745" spans="1:9" s="1" customFormat="1">
      <c r="A745" s="87">
        <v>703</v>
      </c>
      <c r="B745" s="17" t="s">
        <v>600</v>
      </c>
      <c r="C745" s="61" t="s">
        <v>1023</v>
      </c>
      <c r="D745" s="64" t="s">
        <v>20</v>
      </c>
      <c r="E745" s="65">
        <v>7.2</v>
      </c>
      <c r="F745" s="65">
        <v>5.3</v>
      </c>
      <c r="G745" s="65">
        <v>3.6</v>
      </c>
      <c r="H745" s="65">
        <v>1.7000000000000002</v>
      </c>
      <c r="I745" s="66">
        <f t="shared" si="65"/>
        <v>17.8</v>
      </c>
    </row>
    <row r="746" spans="1:9" s="1" customFormat="1">
      <c r="A746" s="87">
        <v>704</v>
      </c>
      <c r="B746" s="17" t="s">
        <v>601</v>
      </c>
      <c r="C746" s="61" t="s">
        <v>1019</v>
      </c>
      <c r="D746" s="64" t="s">
        <v>20</v>
      </c>
      <c r="E746" s="65">
        <v>5.2</v>
      </c>
      <c r="F746" s="65">
        <v>5.3</v>
      </c>
      <c r="G746" s="65">
        <v>2.1</v>
      </c>
      <c r="H746" s="65">
        <v>1.7000000000000002</v>
      </c>
      <c r="I746" s="66">
        <f t="shared" si="65"/>
        <v>14.3</v>
      </c>
    </row>
    <row r="747" spans="1:9" s="1" customFormat="1">
      <c r="A747" s="87">
        <v>705</v>
      </c>
      <c r="B747" s="17" t="s">
        <v>397</v>
      </c>
      <c r="C747" s="61" t="s">
        <v>1016</v>
      </c>
      <c r="D747" s="64">
        <v>6</v>
      </c>
      <c r="E747" s="65">
        <v>8.6999999999999993</v>
      </c>
      <c r="F747" s="65">
        <v>6.3</v>
      </c>
      <c r="G747" s="65">
        <v>3.1</v>
      </c>
      <c r="H747" s="65">
        <v>1.7000000000000002</v>
      </c>
      <c r="I747" s="66">
        <f t="shared" si="65"/>
        <v>19.8</v>
      </c>
    </row>
    <row r="748" spans="1:9" s="1" customFormat="1">
      <c r="A748" s="87">
        <v>706</v>
      </c>
      <c r="B748" s="17" t="s">
        <v>602</v>
      </c>
      <c r="C748" s="61" t="s">
        <v>1016</v>
      </c>
      <c r="D748" s="64" t="s">
        <v>20</v>
      </c>
      <c r="E748" s="65">
        <v>8.1999999999999993</v>
      </c>
      <c r="F748" s="65">
        <v>5.3</v>
      </c>
      <c r="G748" s="65">
        <v>3.6</v>
      </c>
      <c r="H748" s="65">
        <v>1.2000000000000002</v>
      </c>
      <c r="I748" s="66">
        <f t="shared" si="65"/>
        <v>18.3</v>
      </c>
    </row>
    <row r="749" spans="1:9" s="1" customFormat="1">
      <c r="A749" s="87">
        <v>707</v>
      </c>
      <c r="B749" s="17" t="s">
        <v>603</v>
      </c>
      <c r="C749" s="17" t="s">
        <v>1006</v>
      </c>
      <c r="D749" s="64">
        <v>24</v>
      </c>
      <c r="E749" s="65">
        <v>20.2</v>
      </c>
      <c r="F749" s="65">
        <v>7.3</v>
      </c>
      <c r="G749" s="65">
        <v>4.0999999999999996</v>
      </c>
      <c r="H749" s="65">
        <v>3.7</v>
      </c>
      <c r="I749" s="66">
        <f t="shared" si="65"/>
        <v>35.300000000000004</v>
      </c>
    </row>
    <row r="750" spans="1:9">
      <c r="A750" s="87">
        <v>708</v>
      </c>
      <c r="B750" s="17" t="s">
        <v>752</v>
      </c>
      <c r="C750" s="61" t="s">
        <v>1045</v>
      </c>
      <c r="D750" s="64">
        <v>20</v>
      </c>
      <c r="E750" s="65">
        <v>18.2</v>
      </c>
      <c r="F750" s="65">
        <v>11.3</v>
      </c>
      <c r="G750" s="65">
        <v>6.6</v>
      </c>
      <c r="H750" s="65">
        <v>1.7000000000000002</v>
      </c>
      <c r="I750" s="66">
        <f t="shared" si="65"/>
        <v>37.800000000000004</v>
      </c>
    </row>
    <row r="751" spans="1:9">
      <c r="A751" s="87">
        <v>709</v>
      </c>
      <c r="B751" s="17" t="s">
        <v>604</v>
      </c>
      <c r="C751" s="61" t="s">
        <v>1017</v>
      </c>
      <c r="D751" s="64">
        <v>10</v>
      </c>
      <c r="E751" s="65">
        <v>12.7</v>
      </c>
      <c r="F751" s="65">
        <v>9.3000000000000007</v>
      </c>
      <c r="G751" s="65">
        <v>4.5999999999999996</v>
      </c>
      <c r="H751" s="65">
        <v>0.7</v>
      </c>
      <c r="I751" s="66">
        <f t="shared" si="65"/>
        <v>27.3</v>
      </c>
    </row>
    <row r="752" spans="1:9">
      <c r="A752" s="87">
        <v>710</v>
      </c>
      <c r="B752" s="17" t="s">
        <v>605</v>
      </c>
      <c r="C752" s="17" t="s">
        <v>1006</v>
      </c>
      <c r="D752" s="64">
        <v>35</v>
      </c>
      <c r="E752" s="65">
        <v>27.2</v>
      </c>
      <c r="F752" s="65">
        <v>5.3</v>
      </c>
      <c r="G752" s="65">
        <v>3.6</v>
      </c>
      <c r="H752" s="65">
        <v>2.2000000000000002</v>
      </c>
      <c r="I752" s="66">
        <f t="shared" si="65"/>
        <v>38.300000000000004</v>
      </c>
    </row>
    <row r="753" spans="1:9">
      <c r="A753" s="87">
        <v>711</v>
      </c>
      <c r="B753" s="17" t="s">
        <v>606</v>
      </c>
      <c r="C753" s="17" t="s">
        <v>1006</v>
      </c>
      <c r="D753" s="64">
        <v>25</v>
      </c>
      <c r="E753" s="65">
        <v>16.2</v>
      </c>
      <c r="F753" s="65">
        <v>12.3</v>
      </c>
      <c r="G753" s="65">
        <v>9.1</v>
      </c>
      <c r="H753" s="65">
        <v>2.2000000000000002</v>
      </c>
      <c r="I753" s="66">
        <f t="shared" si="65"/>
        <v>39.800000000000004</v>
      </c>
    </row>
    <row r="754" spans="1:9">
      <c r="A754" s="87">
        <v>712</v>
      </c>
      <c r="B754" s="17" t="s">
        <v>607</v>
      </c>
      <c r="C754" s="17" t="s">
        <v>1006</v>
      </c>
      <c r="D754" s="64" t="s">
        <v>20</v>
      </c>
      <c r="E754" s="65">
        <v>7.2</v>
      </c>
      <c r="F754" s="65">
        <v>6.3</v>
      </c>
      <c r="G754" s="65">
        <v>2.1</v>
      </c>
      <c r="H754" s="65">
        <v>1.7000000000000002</v>
      </c>
      <c r="I754" s="66">
        <f t="shared" si="65"/>
        <v>17.3</v>
      </c>
    </row>
    <row r="755" spans="1:9">
      <c r="A755" s="87">
        <v>713</v>
      </c>
      <c r="B755" s="17" t="s">
        <v>608</v>
      </c>
      <c r="C755" s="61" t="s">
        <v>1044</v>
      </c>
      <c r="D755" s="64" t="s">
        <v>20</v>
      </c>
      <c r="E755" s="65">
        <v>8.1999999999999993</v>
      </c>
      <c r="F755" s="65">
        <v>4.3</v>
      </c>
      <c r="G755" s="65">
        <v>2.1</v>
      </c>
      <c r="H755" s="65">
        <v>1.7000000000000002</v>
      </c>
      <c r="I755" s="66">
        <f t="shared" si="65"/>
        <v>16.3</v>
      </c>
    </row>
    <row r="756" spans="1:9">
      <c r="A756" s="87">
        <v>714</v>
      </c>
      <c r="B756" s="17" t="s">
        <v>109</v>
      </c>
      <c r="C756" s="61" t="s">
        <v>1018</v>
      </c>
      <c r="D756" s="64">
        <v>20</v>
      </c>
      <c r="E756" s="65">
        <v>23.2</v>
      </c>
      <c r="F756" s="65">
        <v>14.3</v>
      </c>
      <c r="G756" s="65">
        <v>5.0999999999999996</v>
      </c>
      <c r="H756" s="65">
        <v>1.7000000000000002</v>
      </c>
      <c r="I756" s="66">
        <f t="shared" si="65"/>
        <v>44.300000000000004</v>
      </c>
    </row>
    <row r="757" spans="1:9">
      <c r="A757" s="87">
        <v>715</v>
      </c>
      <c r="B757" s="17" t="s">
        <v>609</v>
      </c>
      <c r="C757" s="17" t="s">
        <v>1006</v>
      </c>
      <c r="D757" s="64" t="s">
        <v>20</v>
      </c>
      <c r="E757" s="65">
        <v>6.2</v>
      </c>
      <c r="F757" s="65">
        <v>5.3</v>
      </c>
      <c r="G757" s="65">
        <v>3.1</v>
      </c>
      <c r="H757" s="65">
        <v>1.7000000000000002</v>
      </c>
      <c r="I757" s="66">
        <f t="shared" ref="I757:I766" si="66">SUM(E757:H757)</f>
        <v>16.3</v>
      </c>
    </row>
    <row r="758" spans="1:9">
      <c r="A758" s="87">
        <v>716</v>
      </c>
      <c r="B758" s="17" t="s">
        <v>610</v>
      </c>
      <c r="C758" s="17" t="s">
        <v>1006</v>
      </c>
      <c r="D758" s="64" t="s">
        <v>20</v>
      </c>
      <c r="E758" s="65">
        <v>6.2</v>
      </c>
      <c r="F758" s="65">
        <v>5.8</v>
      </c>
      <c r="G758" s="65">
        <v>2.1</v>
      </c>
      <c r="H758" s="65">
        <v>1.7000000000000002</v>
      </c>
      <c r="I758" s="66">
        <f t="shared" si="66"/>
        <v>15.8</v>
      </c>
    </row>
    <row r="759" spans="1:9">
      <c r="A759" s="87">
        <v>717</v>
      </c>
      <c r="B759" s="17" t="s">
        <v>611</v>
      </c>
      <c r="C759" s="61" t="s">
        <v>1016</v>
      </c>
      <c r="D759" s="64" t="s">
        <v>20</v>
      </c>
      <c r="E759" s="65">
        <v>7.2</v>
      </c>
      <c r="F759" s="65">
        <v>5.3</v>
      </c>
      <c r="G759" s="65">
        <v>3.1</v>
      </c>
      <c r="H759" s="65">
        <v>1.7000000000000002</v>
      </c>
      <c r="I759" s="66">
        <f t="shared" si="66"/>
        <v>17.3</v>
      </c>
    </row>
    <row r="760" spans="1:9">
      <c r="A760" s="87">
        <v>718</v>
      </c>
      <c r="B760" s="17" t="s">
        <v>612</v>
      </c>
      <c r="C760" s="61" t="s">
        <v>1043</v>
      </c>
      <c r="D760" s="64" t="s">
        <v>20</v>
      </c>
      <c r="E760" s="65">
        <v>5.2</v>
      </c>
      <c r="F760" s="65">
        <v>5.3</v>
      </c>
      <c r="G760" s="65">
        <v>2.1</v>
      </c>
      <c r="H760" s="65">
        <v>1.7000000000000002</v>
      </c>
      <c r="I760" s="66">
        <f t="shared" si="66"/>
        <v>14.3</v>
      </c>
    </row>
    <row r="761" spans="1:9">
      <c r="A761" s="87">
        <v>719</v>
      </c>
      <c r="B761" s="17" t="s">
        <v>613</v>
      </c>
      <c r="C761" s="17" t="s">
        <v>1006</v>
      </c>
      <c r="D761" s="64" t="s">
        <v>20</v>
      </c>
      <c r="E761" s="65">
        <v>6.2</v>
      </c>
      <c r="F761" s="65">
        <v>6.3</v>
      </c>
      <c r="G761" s="65">
        <v>3.1</v>
      </c>
      <c r="H761" s="65">
        <v>1.7000000000000002</v>
      </c>
      <c r="I761" s="66">
        <f t="shared" si="66"/>
        <v>17.3</v>
      </c>
    </row>
    <row r="762" spans="1:9">
      <c r="A762" s="87">
        <v>720</v>
      </c>
      <c r="B762" s="17" t="s">
        <v>614</v>
      </c>
      <c r="C762" s="61" t="s">
        <v>1042</v>
      </c>
      <c r="D762" s="64" t="s">
        <v>20</v>
      </c>
      <c r="E762" s="65">
        <v>6.7</v>
      </c>
      <c r="F762" s="65">
        <v>6.3</v>
      </c>
      <c r="G762" s="65">
        <v>2.6</v>
      </c>
      <c r="H762" s="65">
        <v>1.7000000000000002</v>
      </c>
      <c r="I762" s="66">
        <f t="shared" si="66"/>
        <v>17.3</v>
      </c>
    </row>
    <row r="763" spans="1:9">
      <c r="A763" s="87">
        <v>721</v>
      </c>
      <c r="B763" s="17" t="s">
        <v>1022</v>
      </c>
      <c r="C763" s="61" t="s">
        <v>1048</v>
      </c>
      <c r="D763" s="64" t="s">
        <v>20</v>
      </c>
      <c r="E763" s="65">
        <v>5.2</v>
      </c>
      <c r="F763" s="65">
        <v>6.3</v>
      </c>
      <c r="G763" s="65">
        <v>2.1</v>
      </c>
      <c r="H763" s="65">
        <v>1.7000000000000002</v>
      </c>
      <c r="I763" s="66">
        <f t="shared" si="66"/>
        <v>15.3</v>
      </c>
    </row>
    <row r="764" spans="1:9">
      <c r="A764" s="87">
        <v>722</v>
      </c>
      <c r="B764" s="17" t="s">
        <v>787</v>
      </c>
      <c r="C764" s="17" t="s">
        <v>1006</v>
      </c>
      <c r="D764" s="64" t="s">
        <v>20</v>
      </c>
      <c r="E764" s="65">
        <v>5.2</v>
      </c>
      <c r="F764" s="65">
        <v>4.8</v>
      </c>
      <c r="G764" s="65">
        <v>2.1</v>
      </c>
      <c r="H764" s="65">
        <v>1.7000000000000002</v>
      </c>
      <c r="I764" s="66">
        <f t="shared" si="66"/>
        <v>13.8</v>
      </c>
    </row>
    <row r="765" spans="1:9">
      <c r="A765" s="87">
        <v>723</v>
      </c>
      <c r="B765" s="17" t="s">
        <v>615</v>
      </c>
      <c r="C765" s="17" t="s">
        <v>1006</v>
      </c>
      <c r="D765" s="64" t="s">
        <v>20</v>
      </c>
      <c r="E765" s="65">
        <v>6.7</v>
      </c>
      <c r="F765" s="65">
        <v>5.8</v>
      </c>
      <c r="G765" s="65">
        <v>3.1</v>
      </c>
      <c r="H765" s="65">
        <v>1.7000000000000002</v>
      </c>
      <c r="I765" s="66">
        <f t="shared" si="66"/>
        <v>17.3</v>
      </c>
    </row>
    <row r="766" spans="1:9">
      <c r="A766" s="87">
        <v>724</v>
      </c>
      <c r="B766" s="17" t="s">
        <v>616</v>
      </c>
      <c r="C766" s="17" t="s">
        <v>1006</v>
      </c>
      <c r="D766" s="64" t="s">
        <v>20</v>
      </c>
      <c r="E766" s="65">
        <v>6.2</v>
      </c>
      <c r="F766" s="65">
        <v>5.3</v>
      </c>
      <c r="G766" s="65">
        <v>3.1</v>
      </c>
      <c r="H766" s="65">
        <v>0.7</v>
      </c>
      <c r="I766" s="66">
        <f t="shared" si="66"/>
        <v>15.299999999999999</v>
      </c>
    </row>
    <row r="767" spans="1:9">
      <c r="A767" s="87">
        <v>725</v>
      </c>
      <c r="B767" s="17" t="s">
        <v>617</v>
      </c>
      <c r="C767" s="17" t="s">
        <v>1006</v>
      </c>
      <c r="D767" s="64" t="s">
        <v>20</v>
      </c>
      <c r="E767" s="65">
        <v>5.7</v>
      </c>
      <c r="F767" s="65">
        <v>3.3</v>
      </c>
      <c r="G767" s="65">
        <v>1.1000000000000001</v>
      </c>
      <c r="H767" s="65">
        <v>1.7000000000000002</v>
      </c>
      <c r="I767" s="66">
        <f>SUM(E767:H767)</f>
        <v>11.8</v>
      </c>
    </row>
    <row r="768" spans="1:9">
      <c r="A768" s="87">
        <v>726</v>
      </c>
      <c r="B768" s="17" t="s">
        <v>618</v>
      </c>
      <c r="C768" s="17" t="s">
        <v>1006</v>
      </c>
      <c r="D768" s="64" t="s">
        <v>20</v>
      </c>
      <c r="E768" s="65">
        <v>7.2</v>
      </c>
      <c r="F768" s="65">
        <v>5.3</v>
      </c>
      <c r="G768" s="65">
        <v>2.1</v>
      </c>
      <c r="H768" s="65">
        <v>1.7000000000000002</v>
      </c>
      <c r="I768" s="66">
        <f>SUM(E768:H768)</f>
        <v>16.3</v>
      </c>
    </row>
    <row r="769" spans="1:9">
      <c r="A769" s="87">
        <v>727</v>
      </c>
      <c r="B769" s="17" t="s">
        <v>619</v>
      </c>
      <c r="C769" s="17" t="s">
        <v>1006</v>
      </c>
      <c r="D769" s="64" t="s">
        <v>20</v>
      </c>
      <c r="E769" s="65">
        <v>5.7</v>
      </c>
      <c r="F769" s="65">
        <v>4.8</v>
      </c>
      <c r="G769" s="65">
        <v>3.6</v>
      </c>
      <c r="H769" s="65">
        <v>1.2000000000000002</v>
      </c>
      <c r="I769" s="66">
        <f>SUM(E769:H769)</f>
        <v>15.3</v>
      </c>
    </row>
    <row r="770" spans="1:9">
      <c r="A770" s="87">
        <v>728</v>
      </c>
      <c r="B770" s="55" t="s">
        <v>755</v>
      </c>
      <c r="C770" s="17" t="s">
        <v>1006</v>
      </c>
      <c r="D770" s="64" t="s">
        <v>20</v>
      </c>
      <c r="E770" s="65">
        <v>5.2</v>
      </c>
      <c r="F770" s="65">
        <v>5.3</v>
      </c>
      <c r="G770" s="65">
        <v>2.1</v>
      </c>
      <c r="H770" s="65">
        <v>1.7000000000000002</v>
      </c>
      <c r="I770" s="66">
        <f t="shared" si="65"/>
        <v>14.3</v>
      </c>
    </row>
    <row r="771" spans="1:9">
      <c r="A771" s="87">
        <v>729</v>
      </c>
      <c r="B771" s="17" t="s">
        <v>620</v>
      </c>
      <c r="C771" s="17" t="s">
        <v>1006</v>
      </c>
      <c r="D771" s="64" t="s">
        <v>20</v>
      </c>
      <c r="E771" s="65">
        <v>5.2</v>
      </c>
      <c r="F771" s="65">
        <v>4.8</v>
      </c>
      <c r="G771" s="65">
        <v>2.6</v>
      </c>
      <c r="H771" s="65">
        <v>1.7000000000000002</v>
      </c>
      <c r="I771" s="66">
        <f>SUM(E771:H771)</f>
        <v>14.3</v>
      </c>
    </row>
    <row r="772" spans="1:9">
      <c r="A772" s="87">
        <v>730</v>
      </c>
      <c r="B772" s="16" t="s">
        <v>753</v>
      </c>
      <c r="C772" s="17" t="s">
        <v>1006</v>
      </c>
      <c r="D772" s="64" t="s">
        <v>20</v>
      </c>
      <c r="E772" s="65">
        <v>6.7</v>
      </c>
      <c r="F772" s="65">
        <v>5.8</v>
      </c>
      <c r="G772" s="65">
        <v>3.1</v>
      </c>
      <c r="H772" s="65">
        <v>1.7000000000000002</v>
      </c>
      <c r="I772" s="66">
        <f>SUM(E772:H772)</f>
        <v>17.3</v>
      </c>
    </row>
    <row r="773" spans="1:9">
      <c r="A773" s="87">
        <v>731</v>
      </c>
      <c r="B773" s="17" t="s">
        <v>754</v>
      </c>
      <c r="C773" s="17" t="s">
        <v>1006</v>
      </c>
      <c r="D773" s="64" t="s">
        <v>20</v>
      </c>
      <c r="E773" s="65">
        <v>6.2</v>
      </c>
      <c r="F773" s="65">
        <v>5.3</v>
      </c>
      <c r="G773" s="65">
        <v>3.1</v>
      </c>
      <c r="H773" s="65">
        <v>0.7</v>
      </c>
      <c r="I773" s="66">
        <f>SUM(E773:H773)</f>
        <v>15.299999999999999</v>
      </c>
    </row>
    <row r="774" spans="1:9">
      <c r="A774" s="87">
        <v>732</v>
      </c>
      <c r="B774" s="16" t="s">
        <v>621</v>
      </c>
      <c r="C774" s="17" t="s">
        <v>1006</v>
      </c>
      <c r="D774" s="64" t="s">
        <v>20</v>
      </c>
      <c r="E774" s="65">
        <v>5.7</v>
      </c>
      <c r="F774" s="65">
        <v>3.3</v>
      </c>
      <c r="G774" s="65">
        <v>1.1000000000000001</v>
      </c>
      <c r="H774" s="65">
        <v>1.7000000000000002</v>
      </c>
      <c r="I774" s="66">
        <f t="shared" ref="I774:I781" si="67">SUM(E774:H774)</f>
        <v>11.8</v>
      </c>
    </row>
    <row r="775" spans="1:9">
      <c r="A775" s="87">
        <v>733</v>
      </c>
      <c r="B775" s="16" t="s">
        <v>622</v>
      </c>
      <c r="C775" s="17" t="s">
        <v>1006</v>
      </c>
      <c r="D775" s="64" t="s">
        <v>20</v>
      </c>
      <c r="E775" s="65">
        <v>7.2</v>
      </c>
      <c r="F775" s="65">
        <v>5.3</v>
      </c>
      <c r="G775" s="65">
        <v>2.1</v>
      </c>
      <c r="H775" s="65">
        <v>1.7000000000000002</v>
      </c>
      <c r="I775" s="66">
        <f t="shared" si="67"/>
        <v>16.3</v>
      </c>
    </row>
    <row r="776" spans="1:9">
      <c r="A776" s="87">
        <v>734</v>
      </c>
      <c r="B776" s="69" t="s">
        <v>623</v>
      </c>
      <c r="C776" s="17" t="s">
        <v>1006</v>
      </c>
      <c r="D776" s="64" t="s">
        <v>20</v>
      </c>
      <c r="E776" s="65">
        <v>5.7</v>
      </c>
      <c r="F776" s="65">
        <v>4.3</v>
      </c>
      <c r="G776" s="65">
        <v>3.6</v>
      </c>
      <c r="H776" s="65">
        <v>1.2000000000000002</v>
      </c>
      <c r="I776" s="66">
        <f t="shared" si="67"/>
        <v>14.8</v>
      </c>
    </row>
    <row r="777" spans="1:9">
      <c r="A777" s="87">
        <v>735</v>
      </c>
      <c r="B777" s="69" t="s">
        <v>624</v>
      </c>
      <c r="C777" s="17" t="s">
        <v>1006</v>
      </c>
      <c r="D777" s="67" t="s">
        <v>20</v>
      </c>
      <c r="E777" s="65">
        <v>5.7</v>
      </c>
      <c r="F777" s="65">
        <v>3.3</v>
      </c>
      <c r="G777" s="65">
        <v>1.1000000000000001</v>
      </c>
      <c r="H777" s="65">
        <v>1.7000000000000002</v>
      </c>
      <c r="I777" s="66">
        <f t="shared" si="67"/>
        <v>11.8</v>
      </c>
    </row>
    <row r="778" spans="1:9">
      <c r="A778" s="87">
        <v>736</v>
      </c>
      <c r="B778" s="56" t="s">
        <v>625</v>
      </c>
      <c r="C778" s="17" t="s">
        <v>1006</v>
      </c>
      <c r="D778" s="67" t="s">
        <v>20</v>
      </c>
      <c r="E778" s="65">
        <v>6.2</v>
      </c>
      <c r="F778" s="65">
        <v>4.8</v>
      </c>
      <c r="G778" s="65">
        <v>3.6</v>
      </c>
      <c r="H778" s="65">
        <v>1.2000000000000002</v>
      </c>
      <c r="I778" s="66">
        <f t="shared" si="67"/>
        <v>15.8</v>
      </c>
    </row>
    <row r="779" spans="1:9">
      <c r="A779" s="87">
        <v>737</v>
      </c>
      <c r="B779" s="56" t="s">
        <v>626</v>
      </c>
      <c r="C779" s="17" t="s">
        <v>1006</v>
      </c>
      <c r="D779" s="67">
        <v>9</v>
      </c>
      <c r="E779" s="65">
        <v>9.6999999999999993</v>
      </c>
      <c r="F779" s="65">
        <v>4.3</v>
      </c>
      <c r="G779" s="65">
        <v>2.1</v>
      </c>
      <c r="H779" s="65">
        <v>1.7000000000000002</v>
      </c>
      <c r="I779" s="66">
        <f t="shared" si="67"/>
        <v>17.8</v>
      </c>
    </row>
    <row r="780" spans="1:9">
      <c r="A780" s="87">
        <v>738</v>
      </c>
      <c r="B780" s="15" t="s">
        <v>627</v>
      </c>
      <c r="C780" s="17" t="s">
        <v>1006</v>
      </c>
      <c r="D780" s="67" t="s">
        <v>20</v>
      </c>
      <c r="E780" s="65">
        <v>7.7</v>
      </c>
      <c r="F780" s="65">
        <v>5.3</v>
      </c>
      <c r="G780" s="65">
        <v>3.6</v>
      </c>
      <c r="H780" s="65">
        <v>1.7000000000000002</v>
      </c>
      <c r="I780" s="66">
        <f t="shared" si="67"/>
        <v>18.3</v>
      </c>
    </row>
    <row r="781" spans="1:9">
      <c r="A781" s="87">
        <v>739</v>
      </c>
      <c r="B781" s="15" t="s">
        <v>628</v>
      </c>
      <c r="C781" s="17" t="s">
        <v>1006</v>
      </c>
      <c r="D781" s="67">
        <v>2</v>
      </c>
      <c r="E781" s="65">
        <v>8.6999999999999993</v>
      </c>
      <c r="F781" s="65">
        <v>5.8</v>
      </c>
      <c r="G781" s="65">
        <v>3.6</v>
      </c>
      <c r="H781" s="65">
        <v>1.7000000000000002</v>
      </c>
      <c r="I781" s="66">
        <f t="shared" si="67"/>
        <v>19.8</v>
      </c>
    </row>
    <row r="782" spans="1:9">
      <c r="A782" s="87">
        <v>740</v>
      </c>
      <c r="B782" s="69" t="s">
        <v>629</v>
      </c>
      <c r="C782" s="17" t="s">
        <v>1006</v>
      </c>
      <c r="D782" s="67" t="s">
        <v>20</v>
      </c>
      <c r="E782" s="65">
        <v>5.7</v>
      </c>
      <c r="F782" s="65">
        <v>3.3</v>
      </c>
      <c r="G782" s="65">
        <v>1.1000000000000001</v>
      </c>
      <c r="H782" s="65">
        <v>1.7000000000000002</v>
      </c>
      <c r="I782" s="66">
        <f>SUM(E782:H782)</f>
        <v>11.8</v>
      </c>
    </row>
    <row r="783" spans="1:9">
      <c r="A783" s="87">
        <v>741</v>
      </c>
      <c r="B783" s="69" t="s">
        <v>630</v>
      </c>
      <c r="C783" s="17" t="s">
        <v>1006</v>
      </c>
      <c r="D783" s="67">
        <v>2</v>
      </c>
      <c r="E783" s="65">
        <v>8.6999999999999993</v>
      </c>
      <c r="F783" s="65">
        <v>5.8</v>
      </c>
      <c r="G783" s="65">
        <v>3.6</v>
      </c>
      <c r="H783" s="65">
        <v>1.7000000000000002</v>
      </c>
      <c r="I783" s="66">
        <f>SUM(E783:H783)</f>
        <v>19.8</v>
      </c>
    </row>
    <row r="784" spans="1:9">
      <c r="A784" s="87">
        <v>742</v>
      </c>
      <c r="B784" s="69" t="s">
        <v>631</v>
      </c>
      <c r="C784" s="61" t="s">
        <v>1049</v>
      </c>
      <c r="D784" s="67">
        <v>30</v>
      </c>
      <c r="E784" s="65">
        <v>16.2</v>
      </c>
      <c r="F784" s="65">
        <v>12.3</v>
      </c>
      <c r="G784" s="65">
        <v>9.1</v>
      </c>
      <c r="H784" s="65">
        <v>2.2000000000000002</v>
      </c>
      <c r="I784" s="66">
        <f>SUM(E784:H784)</f>
        <v>39.800000000000004</v>
      </c>
    </row>
    <row r="785" spans="1:9">
      <c r="A785" s="87">
        <v>743</v>
      </c>
      <c r="B785" s="69" t="s">
        <v>632</v>
      </c>
      <c r="C785" s="17" t="s">
        <v>1006</v>
      </c>
      <c r="D785" s="67" t="s">
        <v>20</v>
      </c>
      <c r="E785" s="65">
        <v>7.2</v>
      </c>
      <c r="F785" s="65">
        <v>5.3</v>
      </c>
      <c r="G785" s="65">
        <v>2.1</v>
      </c>
      <c r="H785" s="65">
        <v>1.7000000000000002</v>
      </c>
      <c r="I785" s="66">
        <f t="shared" ref="I785:I797" si="68">SUM(E785:H785)</f>
        <v>16.3</v>
      </c>
    </row>
    <row r="786" spans="1:9">
      <c r="A786" s="87">
        <v>744</v>
      </c>
      <c r="B786" s="69" t="s">
        <v>633</v>
      </c>
      <c r="C786" s="17" t="s">
        <v>1006</v>
      </c>
      <c r="D786" s="67" t="s">
        <v>20</v>
      </c>
      <c r="E786" s="65">
        <v>5.7</v>
      </c>
      <c r="F786" s="65">
        <v>4.3</v>
      </c>
      <c r="G786" s="65">
        <v>3.6</v>
      </c>
      <c r="H786" s="65">
        <v>1.2000000000000002</v>
      </c>
      <c r="I786" s="66">
        <f t="shared" si="68"/>
        <v>14.8</v>
      </c>
    </row>
    <row r="787" spans="1:9">
      <c r="A787" s="87">
        <v>745</v>
      </c>
      <c r="B787" s="72" t="s">
        <v>634</v>
      </c>
      <c r="C787" s="17" t="s">
        <v>1006</v>
      </c>
      <c r="D787" s="67" t="s">
        <v>20</v>
      </c>
      <c r="E787" s="65">
        <v>5.7</v>
      </c>
      <c r="F787" s="65">
        <v>3.3</v>
      </c>
      <c r="G787" s="65">
        <v>1.1000000000000001</v>
      </c>
      <c r="H787" s="65">
        <v>1.7000000000000002</v>
      </c>
      <c r="I787" s="66">
        <f t="shared" si="68"/>
        <v>11.8</v>
      </c>
    </row>
    <row r="788" spans="1:9">
      <c r="A788" s="87">
        <v>746</v>
      </c>
      <c r="B788" s="72" t="s">
        <v>635</v>
      </c>
      <c r="C788" s="17" t="s">
        <v>1006</v>
      </c>
      <c r="D788" s="67" t="s">
        <v>20</v>
      </c>
      <c r="E788" s="65">
        <v>7.2</v>
      </c>
      <c r="F788" s="65">
        <v>5.3</v>
      </c>
      <c r="G788" s="65">
        <v>2.1</v>
      </c>
      <c r="H788" s="65">
        <v>1.7000000000000002</v>
      </c>
      <c r="I788" s="66">
        <f t="shared" si="68"/>
        <v>16.3</v>
      </c>
    </row>
    <row r="789" spans="1:9">
      <c r="A789" s="87">
        <v>747</v>
      </c>
      <c r="B789" s="72" t="s">
        <v>636</v>
      </c>
      <c r="C789" s="17" t="s">
        <v>1006</v>
      </c>
      <c r="D789" s="67" t="s">
        <v>20</v>
      </c>
      <c r="E789" s="65">
        <v>6.2</v>
      </c>
      <c r="F789" s="65">
        <v>4.8</v>
      </c>
      <c r="G789" s="65">
        <v>3.6</v>
      </c>
      <c r="H789" s="65">
        <v>1.2000000000000002</v>
      </c>
      <c r="I789" s="66">
        <f t="shared" si="68"/>
        <v>15.8</v>
      </c>
    </row>
    <row r="790" spans="1:9">
      <c r="A790" s="87">
        <v>748</v>
      </c>
      <c r="B790" s="15" t="s">
        <v>637</v>
      </c>
      <c r="C790" s="17" t="s">
        <v>1006</v>
      </c>
      <c r="D790" s="67" t="s">
        <v>20</v>
      </c>
      <c r="E790" s="65">
        <v>7.2</v>
      </c>
      <c r="F790" s="65">
        <v>5.3</v>
      </c>
      <c r="G790" s="65">
        <v>2.1</v>
      </c>
      <c r="H790" s="65">
        <v>1.7000000000000002</v>
      </c>
      <c r="I790" s="66">
        <f t="shared" si="68"/>
        <v>16.3</v>
      </c>
    </row>
    <row r="791" spans="1:9">
      <c r="A791" s="87">
        <v>749</v>
      </c>
      <c r="B791" s="15" t="s">
        <v>638</v>
      </c>
      <c r="C791" s="17" t="s">
        <v>1006</v>
      </c>
      <c r="D791" s="67" t="s">
        <v>20</v>
      </c>
      <c r="E791" s="65">
        <v>5.7</v>
      </c>
      <c r="F791" s="65">
        <v>4.3</v>
      </c>
      <c r="G791" s="65">
        <v>3.6</v>
      </c>
      <c r="H791" s="65">
        <v>1.2000000000000002</v>
      </c>
      <c r="I791" s="66">
        <f t="shared" si="68"/>
        <v>14.8</v>
      </c>
    </row>
    <row r="792" spans="1:9">
      <c r="A792" s="87">
        <v>750</v>
      </c>
      <c r="B792" s="15" t="s">
        <v>639</v>
      </c>
      <c r="C792" s="17" t="s">
        <v>1006</v>
      </c>
      <c r="D792" s="67" t="s">
        <v>20</v>
      </c>
      <c r="E792" s="65">
        <v>5.7</v>
      </c>
      <c r="F792" s="65">
        <v>3.3</v>
      </c>
      <c r="G792" s="65">
        <v>1.1000000000000001</v>
      </c>
      <c r="H792" s="65">
        <v>1.7000000000000002</v>
      </c>
      <c r="I792" s="66">
        <f t="shared" si="68"/>
        <v>11.8</v>
      </c>
    </row>
    <row r="793" spans="1:9">
      <c r="A793" s="87">
        <v>751</v>
      </c>
      <c r="B793" s="15" t="s">
        <v>640</v>
      </c>
      <c r="C793" s="17" t="s">
        <v>1006</v>
      </c>
      <c r="D793" s="67" t="s">
        <v>20</v>
      </c>
      <c r="E793" s="65">
        <v>7.2</v>
      </c>
      <c r="F793" s="65">
        <v>5.3</v>
      </c>
      <c r="G793" s="65">
        <v>2.1</v>
      </c>
      <c r="H793" s="65">
        <v>1.7000000000000002</v>
      </c>
      <c r="I793" s="66">
        <f t="shared" si="68"/>
        <v>16.3</v>
      </c>
    </row>
    <row r="794" spans="1:9">
      <c r="A794" s="87">
        <v>752</v>
      </c>
      <c r="B794" s="15" t="s">
        <v>641</v>
      </c>
      <c r="C794" s="17" t="s">
        <v>1006</v>
      </c>
      <c r="D794" s="67" t="s">
        <v>20</v>
      </c>
      <c r="E794" s="65">
        <v>6.2</v>
      </c>
      <c r="F794" s="65">
        <v>4.8</v>
      </c>
      <c r="G794" s="65">
        <v>3.6</v>
      </c>
      <c r="H794" s="65">
        <v>1.2000000000000002</v>
      </c>
      <c r="I794" s="66">
        <f t="shared" si="68"/>
        <v>15.8</v>
      </c>
    </row>
    <row r="795" spans="1:9">
      <c r="A795" s="87">
        <v>753</v>
      </c>
      <c r="B795" s="15" t="s">
        <v>642</v>
      </c>
      <c r="C795" s="17" t="s">
        <v>1006</v>
      </c>
      <c r="D795" s="67" t="s">
        <v>20</v>
      </c>
      <c r="E795" s="65">
        <v>5.7</v>
      </c>
      <c r="F795" s="65">
        <v>5.3</v>
      </c>
      <c r="G795" s="65">
        <v>3.6</v>
      </c>
      <c r="H795" s="65">
        <v>1.7000000000000002</v>
      </c>
      <c r="I795" s="66">
        <f t="shared" si="68"/>
        <v>16.3</v>
      </c>
    </row>
    <row r="796" spans="1:9">
      <c r="A796" s="87">
        <v>754</v>
      </c>
      <c r="B796" s="56" t="s">
        <v>756</v>
      </c>
      <c r="C796" s="17" t="s">
        <v>1006</v>
      </c>
      <c r="D796" s="67" t="s">
        <v>20</v>
      </c>
      <c r="E796" s="65">
        <v>6.7</v>
      </c>
      <c r="F796" s="65">
        <v>7.3</v>
      </c>
      <c r="G796" s="65">
        <v>2.6</v>
      </c>
      <c r="H796" s="65">
        <v>2.2000000000000002</v>
      </c>
      <c r="I796" s="66">
        <f t="shared" si="68"/>
        <v>18.8</v>
      </c>
    </row>
    <row r="797" spans="1:9">
      <c r="A797" s="87">
        <v>755</v>
      </c>
      <c r="B797" s="15" t="s">
        <v>643</v>
      </c>
      <c r="C797" s="17" t="s">
        <v>1006</v>
      </c>
      <c r="D797" s="67">
        <v>10</v>
      </c>
      <c r="E797" s="65">
        <v>12.7</v>
      </c>
      <c r="F797" s="65">
        <v>9.3000000000000007</v>
      </c>
      <c r="G797" s="65">
        <v>4.5999999999999996</v>
      </c>
      <c r="H797" s="65">
        <v>0.7</v>
      </c>
      <c r="I797" s="66">
        <f t="shared" si="68"/>
        <v>27.3</v>
      </c>
    </row>
    <row r="798" spans="1:9" ht="15.75">
      <c r="A798" s="87">
        <v>756</v>
      </c>
      <c r="B798" s="59" t="s">
        <v>763</v>
      </c>
      <c r="C798" s="17" t="s">
        <v>1006</v>
      </c>
      <c r="D798" s="67" t="s">
        <v>20</v>
      </c>
      <c r="E798" s="65">
        <v>5.7</v>
      </c>
      <c r="F798" s="65">
        <v>4.3</v>
      </c>
      <c r="G798" s="65">
        <v>3.6</v>
      </c>
      <c r="H798" s="65">
        <v>1.2000000000000002</v>
      </c>
      <c r="I798" s="66">
        <f>SUM(E798:H798)</f>
        <v>14.8</v>
      </c>
    </row>
    <row r="799" spans="1:9" ht="15.75">
      <c r="A799" s="87">
        <v>757</v>
      </c>
      <c r="B799" s="59" t="s">
        <v>764</v>
      </c>
      <c r="C799" s="17" t="s">
        <v>1006</v>
      </c>
      <c r="D799" s="67" t="s">
        <v>20</v>
      </c>
      <c r="E799" s="65">
        <v>5.7</v>
      </c>
      <c r="F799" s="65">
        <v>3.3</v>
      </c>
      <c r="G799" s="65">
        <v>1.1000000000000001</v>
      </c>
      <c r="H799" s="65">
        <v>1.7000000000000002</v>
      </c>
      <c r="I799" s="66">
        <f>SUM(E799:H799)</f>
        <v>11.8</v>
      </c>
    </row>
    <row r="800" spans="1:9" ht="15.75">
      <c r="A800" s="87">
        <v>758</v>
      </c>
      <c r="B800" s="59" t="s">
        <v>797</v>
      </c>
      <c r="C800" s="17" t="s">
        <v>1006</v>
      </c>
      <c r="D800" s="67" t="s">
        <v>20</v>
      </c>
      <c r="E800" s="65">
        <v>5.7</v>
      </c>
      <c r="F800" s="65">
        <v>4.3</v>
      </c>
      <c r="G800" s="65">
        <v>3.6</v>
      </c>
      <c r="H800" s="65">
        <v>1.2000000000000002</v>
      </c>
      <c r="I800" s="66">
        <f t="shared" ref="I800:I805" si="69">SUM(E800:H800)</f>
        <v>14.8</v>
      </c>
    </row>
    <row r="801" spans="1:9" ht="15.75">
      <c r="A801" s="87">
        <v>759</v>
      </c>
      <c r="B801" s="59" t="s">
        <v>800</v>
      </c>
      <c r="C801" s="17" t="s">
        <v>1006</v>
      </c>
      <c r="D801" s="67" t="s">
        <v>20</v>
      </c>
      <c r="E801" s="65">
        <v>5.7</v>
      </c>
      <c r="F801" s="65">
        <v>5.3</v>
      </c>
      <c r="G801" s="65">
        <v>3.6</v>
      </c>
      <c r="H801" s="65">
        <v>1.7000000000000002</v>
      </c>
      <c r="I801" s="66">
        <f t="shared" si="69"/>
        <v>16.3</v>
      </c>
    </row>
    <row r="802" spans="1:9" ht="15.75">
      <c r="A802" s="87">
        <v>760</v>
      </c>
      <c r="B802" s="59" t="s">
        <v>803</v>
      </c>
      <c r="C802" s="17" t="s">
        <v>1006</v>
      </c>
      <c r="D802" s="67" t="s">
        <v>20</v>
      </c>
      <c r="E802" s="65">
        <v>5.7</v>
      </c>
      <c r="F802" s="65">
        <v>4.3</v>
      </c>
      <c r="G802" s="65">
        <v>3.6</v>
      </c>
      <c r="H802" s="65">
        <v>1.2000000000000002</v>
      </c>
      <c r="I802" s="66">
        <f t="shared" si="69"/>
        <v>14.8</v>
      </c>
    </row>
    <row r="803" spans="1:9" ht="15.75">
      <c r="A803" s="87">
        <v>761</v>
      </c>
      <c r="B803" s="59" t="s">
        <v>804</v>
      </c>
      <c r="C803" s="17" t="s">
        <v>1006</v>
      </c>
      <c r="D803" s="67" t="s">
        <v>20</v>
      </c>
      <c r="E803" s="65">
        <v>5.7</v>
      </c>
      <c r="F803" s="65">
        <v>3.3</v>
      </c>
      <c r="G803" s="65">
        <v>1.1000000000000001</v>
      </c>
      <c r="H803" s="65">
        <v>1.7000000000000002</v>
      </c>
      <c r="I803" s="66">
        <f t="shared" si="69"/>
        <v>11.8</v>
      </c>
    </row>
    <row r="804" spans="1:9">
      <c r="A804" s="87">
        <v>762</v>
      </c>
      <c r="B804" s="61" t="s">
        <v>839</v>
      </c>
      <c r="C804" s="17" t="s">
        <v>1006</v>
      </c>
      <c r="D804" s="67" t="s">
        <v>20</v>
      </c>
      <c r="E804" s="65">
        <v>6.7</v>
      </c>
      <c r="F804" s="65">
        <v>7.3</v>
      </c>
      <c r="G804" s="65">
        <v>2.6</v>
      </c>
      <c r="H804" s="65">
        <v>2.2000000000000002</v>
      </c>
      <c r="I804" s="66">
        <f t="shared" si="69"/>
        <v>18.8</v>
      </c>
    </row>
    <row r="805" spans="1:9">
      <c r="A805" s="87">
        <v>763</v>
      </c>
      <c r="B805" s="61" t="s">
        <v>840</v>
      </c>
      <c r="C805" s="17" t="s">
        <v>1006</v>
      </c>
      <c r="D805" s="67">
        <v>8</v>
      </c>
      <c r="E805" s="65">
        <v>9.6999999999999993</v>
      </c>
      <c r="F805" s="65">
        <v>6.3</v>
      </c>
      <c r="G805" s="65">
        <v>4.5999999999999996</v>
      </c>
      <c r="H805" s="65">
        <v>0.7</v>
      </c>
      <c r="I805" s="66">
        <f t="shared" si="69"/>
        <v>21.3</v>
      </c>
    </row>
    <row r="806" spans="1:9">
      <c r="A806" s="27"/>
      <c r="B806" s="16"/>
      <c r="C806" s="74" t="s">
        <v>77</v>
      </c>
      <c r="D806" s="75">
        <f>SUM(D734:D805)</f>
        <v>347</v>
      </c>
      <c r="E806" s="75">
        <f>SUM(E731:E805)</f>
        <v>663.50000000000057</v>
      </c>
      <c r="F806" s="75">
        <f>SUM(F731:F805)</f>
        <v>473.00000000000063</v>
      </c>
      <c r="G806" s="75">
        <f>SUM(G731:G805)</f>
        <v>260.99999999999972</v>
      </c>
      <c r="H806" s="75">
        <f>SUM(H731:H805)</f>
        <v>128.00000000000014</v>
      </c>
      <c r="I806" s="75">
        <f>SUM(I731:I805)</f>
        <v>1525.4999999999977</v>
      </c>
    </row>
    <row r="807" spans="1:9" ht="25.5" customHeight="1">
      <c r="A807" s="120" t="s">
        <v>644</v>
      </c>
      <c r="B807" s="120"/>
      <c r="C807" s="120"/>
      <c r="D807" s="120"/>
      <c r="E807" s="120"/>
      <c r="F807" s="120"/>
      <c r="G807" s="120"/>
      <c r="H807" s="120"/>
      <c r="I807" s="120"/>
    </row>
    <row r="808" spans="1:9">
      <c r="A808" s="87">
        <v>764</v>
      </c>
      <c r="B808" s="101" t="s">
        <v>757</v>
      </c>
      <c r="C808" s="61" t="s">
        <v>992</v>
      </c>
      <c r="D808" s="64">
        <v>9</v>
      </c>
      <c r="E808" s="65">
        <v>13.2</v>
      </c>
      <c r="F808" s="65">
        <v>7.3</v>
      </c>
      <c r="G808" s="65">
        <v>5.0999999999999996</v>
      </c>
      <c r="H808" s="65">
        <v>1.7000000000000002</v>
      </c>
      <c r="I808" s="66">
        <f t="shared" ref="I808:I813" si="70">SUM(E808:H808)</f>
        <v>27.3</v>
      </c>
    </row>
    <row r="809" spans="1:9">
      <c r="A809" s="87">
        <v>765</v>
      </c>
      <c r="B809" s="98" t="s">
        <v>645</v>
      </c>
      <c r="C809" s="17" t="s">
        <v>991</v>
      </c>
      <c r="D809" s="64" t="s">
        <v>20</v>
      </c>
      <c r="E809" s="65">
        <v>5.2</v>
      </c>
      <c r="F809" s="65">
        <v>4.8</v>
      </c>
      <c r="G809" s="65">
        <v>2.6</v>
      </c>
      <c r="H809" s="65">
        <v>1.7000000000000002</v>
      </c>
      <c r="I809" s="66">
        <f t="shared" si="70"/>
        <v>14.3</v>
      </c>
    </row>
    <row r="810" spans="1:9">
      <c r="A810" s="87">
        <v>766</v>
      </c>
      <c r="B810" s="98" t="s">
        <v>646</v>
      </c>
      <c r="C810" s="17" t="s">
        <v>991</v>
      </c>
      <c r="D810" s="64" t="s">
        <v>20</v>
      </c>
      <c r="E810" s="65">
        <v>6.2</v>
      </c>
      <c r="F810" s="65">
        <v>5.8</v>
      </c>
      <c r="G810" s="65">
        <v>3.1</v>
      </c>
      <c r="H810" s="65">
        <v>1.7000000000000002</v>
      </c>
      <c r="I810" s="66">
        <f t="shared" si="70"/>
        <v>16.8</v>
      </c>
    </row>
    <row r="811" spans="1:9">
      <c r="A811" s="87">
        <v>767</v>
      </c>
      <c r="B811" s="97" t="s">
        <v>905</v>
      </c>
      <c r="C811" s="17" t="s">
        <v>991</v>
      </c>
      <c r="D811" s="64" t="s">
        <v>20</v>
      </c>
      <c r="E811" s="65">
        <v>6.7</v>
      </c>
      <c r="F811" s="65">
        <v>4.3</v>
      </c>
      <c r="G811" s="65">
        <v>2.6</v>
      </c>
      <c r="H811" s="65">
        <v>3.7</v>
      </c>
      <c r="I811" s="66">
        <f t="shared" si="70"/>
        <v>17.3</v>
      </c>
    </row>
    <row r="812" spans="1:9">
      <c r="A812" s="87">
        <v>768</v>
      </c>
      <c r="B812" s="98" t="s">
        <v>647</v>
      </c>
      <c r="C812" s="61" t="s">
        <v>909</v>
      </c>
      <c r="D812" s="64" t="s">
        <v>20</v>
      </c>
      <c r="E812" s="65">
        <v>8.1999999999999993</v>
      </c>
      <c r="F812" s="65">
        <v>4.8</v>
      </c>
      <c r="G812" s="65">
        <v>2.6</v>
      </c>
      <c r="H812" s="65">
        <v>2.2000000000000002</v>
      </c>
      <c r="I812" s="66">
        <f t="shared" si="70"/>
        <v>17.8</v>
      </c>
    </row>
    <row r="813" spans="1:9">
      <c r="A813" s="87">
        <v>769</v>
      </c>
      <c r="B813" s="98" t="s">
        <v>648</v>
      </c>
      <c r="C813" s="17" t="s">
        <v>991</v>
      </c>
      <c r="D813" s="64" t="s">
        <v>20</v>
      </c>
      <c r="E813" s="65">
        <v>5.7</v>
      </c>
      <c r="F813" s="65">
        <v>5.8</v>
      </c>
      <c r="G813" s="65">
        <v>1.1000000000000001</v>
      </c>
      <c r="H813" s="65">
        <v>1.7000000000000002</v>
      </c>
      <c r="I813" s="66">
        <f t="shared" si="70"/>
        <v>14.3</v>
      </c>
    </row>
    <row r="814" spans="1:9">
      <c r="A814" s="87">
        <v>770</v>
      </c>
      <c r="B814" s="97" t="s">
        <v>910</v>
      </c>
      <c r="C814" s="61" t="s">
        <v>993</v>
      </c>
      <c r="D814" s="64">
        <v>6</v>
      </c>
      <c r="E814" s="65">
        <v>12.2</v>
      </c>
      <c r="F814" s="65">
        <v>5.3</v>
      </c>
      <c r="G814" s="65">
        <v>2.1</v>
      </c>
      <c r="H814" s="65">
        <v>2.2000000000000002</v>
      </c>
      <c r="I814" s="66">
        <f t="shared" ref="I814:I839" si="71">SUM(E814:H814)</f>
        <v>21.8</v>
      </c>
    </row>
    <row r="815" spans="1:9">
      <c r="A815" s="87">
        <v>771</v>
      </c>
      <c r="B815" s="98" t="s">
        <v>649</v>
      </c>
      <c r="C815" s="61" t="s">
        <v>994</v>
      </c>
      <c r="D815" s="64" t="s">
        <v>20</v>
      </c>
      <c r="E815" s="65">
        <v>4.2</v>
      </c>
      <c r="F815" s="65">
        <v>5.8</v>
      </c>
      <c r="G815" s="65">
        <v>2.1</v>
      </c>
      <c r="H815" s="65">
        <v>1.7000000000000002</v>
      </c>
      <c r="I815" s="66">
        <f t="shared" si="71"/>
        <v>13.8</v>
      </c>
    </row>
    <row r="816" spans="1:9">
      <c r="A816" s="87">
        <v>772</v>
      </c>
      <c r="B816" s="97" t="s">
        <v>906</v>
      </c>
      <c r="C816" s="61" t="s">
        <v>907</v>
      </c>
      <c r="D816" s="64" t="s">
        <v>20</v>
      </c>
      <c r="E816" s="65">
        <v>11.7</v>
      </c>
      <c r="F816" s="65">
        <v>7.3</v>
      </c>
      <c r="G816" s="65">
        <v>5.0999999999999996</v>
      </c>
      <c r="H816" s="65">
        <v>1.7000000000000002</v>
      </c>
      <c r="I816" s="66">
        <f t="shared" si="71"/>
        <v>25.8</v>
      </c>
    </row>
    <row r="817" spans="1:9">
      <c r="A817" s="87">
        <v>773</v>
      </c>
      <c r="B817" s="97" t="s">
        <v>908</v>
      </c>
      <c r="C817" s="61" t="s">
        <v>992</v>
      </c>
      <c r="D817" s="64">
        <v>9</v>
      </c>
      <c r="E817" s="65">
        <v>6.7</v>
      </c>
      <c r="F817" s="65">
        <v>6.8</v>
      </c>
      <c r="G817" s="65">
        <v>2.6</v>
      </c>
      <c r="H817" s="65">
        <v>1.7000000000000002</v>
      </c>
      <c r="I817" s="66">
        <f t="shared" si="71"/>
        <v>17.8</v>
      </c>
    </row>
    <row r="818" spans="1:9">
      <c r="A818" s="87">
        <v>774</v>
      </c>
      <c r="B818" s="98" t="s">
        <v>650</v>
      </c>
      <c r="C818" s="17" t="s">
        <v>991</v>
      </c>
      <c r="D818" s="64" t="s">
        <v>20</v>
      </c>
      <c r="E818" s="65">
        <v>5.2</v>
      </c>
      <c r="F818" s="65">
        <v>6.3</v>
      </c>
      <c r="G818" s="65">
        <v>2.1</v>
      </c>
      <c r="H818" s="65">
        <v>1.7000000000000002</v>
      </c>
      <c r="I818" s="66">
        <f t="shared" si="71"/>
        <v>15.3</v>
      </c>
    </row>
    <row r="819" spans="1:9">
      <c r="A819" s="87">
        <v>775</v>
      </c>
      <c r="B819" s="17" t="s">
        <v>651</v>
      </c>
      <c r="C819" s="17" t="s">
        <v>991</v>
      </c>
      <c r="D819" s="64" t="s">
        <v>20</v>
      </c>
      <c r="E819" s="65">
        <v>5.2</v>
      </c>
      <c r="F819" s="65">
        <v>4.8</v>
      </c>
      <c r="G819" s="65">
        <v>2.6</v>
      </c>
      <c r="H819" s="65">
        <v>1.7000000000000002</v>
      </c>
      <c r="I819" s="66">
        <f t="shared" si="71"/>
        <v>14.3</v>
      </c>
    </row>
    <row r="820" spans="1:9" s="1" customFormat="1">
      <c r="A820" s="87">
        <v>776</v>
      </c>
      <c r="B820" s="17" t="s">
        <v>652</v>
      </c>
      <c r="C820" s="17" t="s">
        <v>991</v>
      </c>
      <c r="D820" s="64" t="s">
        <v>20</v>
      </c>
      <c r="E820" s="65">
        <v>6.7</v>
      </c>
      <c r="F820" s="65">
        <v>5.8</v>
      </c>
      <c r="G820" s="65">
        <v>3.1</v>
      </c>
      <c r="H820" s="65">
        <v>1.7000000000000002</v>
      </c>
      <c r="I820" s="66">
        <f t="shared" si="71"/>
        <v>17.3</v>
      </c>
    </row>
    <row r="821" spans="1:9">
      <c r="A821" s="87">
        <v>777</v>
      </c>
      <c r="B821" s="17" t="s">
        <v>653</v>
      </c>
      <c r="C821" s="17" t="s">
        <v>991</v>
      </c>
      <c r="D821" s="64" t="s">
        <v>20</v>
      </c>
      <c r="E821" s="65">
        <v>6.2</v>
      </c>
      <c r="F821" s="65">
        <v>5.3</v>
      </c>
      <c r="G821" s="65">
        <v>3.1</v>
      </c>
      <c r="H821" s="65">
        <v>0.7</v>
      </c>
      <c r="I821" s="66">
        <f t="shared" si="71"/>
        <v>15.299999999999999</v>
      </c>
    </row>
    <row r="822" spans="1:9">
      <c r="A822" s="87">
        <v>778</v>
      </c>
      <c r="B822" s="17" t="s">
        <v>654</v>
      </c>
      <c r="C822" s="17" t="s">
        <v>991</v>
      </c>
      <c r="D822" s="64" t="s">
        <v>20</v>
      </c>
      <c r="E822" s="65">
        <v>5.7</v>
      </c>
      <c r="F822" s="65">
        <v>3.3</v>
      </c>
      <c r="G822" s="65">
        <v>1.1000000000000001</v>
      </c>
      <c r="H822" s="65">
        <v>1.7000000000000002</v>
      </c>
      <c r="I822" s="66">
        <f>SUM(E822:H822)</f>
        <v>11.8</v>
      </c>
    </row>
    <row r="823" spans="1:9">
      <c r="A823" s="87">
        <v>779</v>
      </c>
      <c r="B823" s="16" t="s">
        <v>655</v>
      </c>
      <c r="C823" s="17" t="s">
        <v>991</v>
      </c>
      <c r="D823" s="64" t="s">
        <v>20</v>
      </c>
      <c r="E823" s="65">
        <v>6.7</v>
      </c>
      <c r="F823" s="65">
        <v>4.8</v>
      </c>
      <c r="G823" s="65">
        <v>2.1</v>
      </c>
      <c r="H823" s="65">
        <v>1.7000000000000002</v>
      </c>
      <c r="I823" s="66">
        <f>SUM(E823:H823)</f>
        <v>15.3</v>
      </c>
    </row>
    <row r="824" spans="1:9" s="1" customFormat="1">
      <c r="A824" s="87">
        <v>780</v>
      </c>
      <c r="B824" s="16" t="s">
        <v>656</v>
      </c>
      <c r="C824" s="17" t="s">
        <v>991</v>
      </c>
      <c r="D824" s="64" t="s">
        <v>20</v>
      </c>
      <c r="E824" s="65">
        <v>5.7</v>
      </c>
      <c r="F824" s="65">
        <v>4.8</v>
      </c>
      <c r="G824" s="65">
        <v>3.6</v>
      </c>
      <c r="H824" s="65">
        <v>1.2000000000000002</v>
      </c>
      <c r="I824" s="66">
        <f>SUM(E824:H824)</f>
        <v>15.3</v>
      </c>
    </row>
    <row r="825" spans="1:9" s="1" customFormat="1">
      <c r="A825" s="87">
        <v>781</v>
      </c>
      <c r="B825" s="15" t="s">
        <v>657</v>
      </c>
      <c r="C825" s="17" t="s">
        <v>991</v>
      </c>
      <c r="D825" s="64" t="s">
        <v>20</v>
      </c>
      <c r="E825" s="65">
        <v>6.2</v>
      </c>
      <c r="F825" s="65">
        <v>4.3</v>
      </c>
      <c r="G825" s="65">
        <v>2.1</v>
      </c>
      <c r="H825" s="65">
        <v>1.7000000000000002</v>
      </c>
      <c r="I825" s="66">
        <f>SUM(E825:H825)</f>
        <v>14.3</v>
      </c>
    </row>
    <row r="826" spans="1:9" s="1" customFormat="1">
      <c r="A826" s="87">
        <v>782</v>
      </c>
      <c r="B826" s="15" t="s">
        <v>798</v>
      </c>
      <c r="C826" s="17" t="s">
        <v>991</v>
      </c>
      <c r="D826" s="64" t="s">
        <v>20</v>
      </c>
      <c r="E826" s="65">
        <v>6.7</v>
      </c>
      <c r="F826" s="65">
        <v>6.8</v>
      </c>
      <c r="G826" s="65">
        <v>2.6</v>
      </c>
      <c r="H826" s="65">
        <v>1.7000000000000002</v>
      </c>
      <c r="I826" s="66">
        <f t="shared" ref="I826:I827" si="72">SUM(E826:H826)</f>
        <v>17.8</v>
      </c>
    </row>
    <row r="827" spans="1:9" s="1" customFormat="1">
      <c r="A827" s="87">
        <v>783</v>
      </c>
      <c r="B827" s="15" t="s">
        <v>799</v>
      </c>
      <c r="C827" s="17" t="s">
        <v>991</v>
      </c>
      <c r="D827" s="64" t="s">
        <v>20</v>
      </c>
      <c r="E827" s="65">
        <v>5.2</v>
      </c>
      <c r="F827" s="65">
        <v>6.3</v>
      </c>
      <c r="G827" s="65">
        <v>2.1</v>
      </c>
      <c r="H827" s="65">
        <v>1.7000000000000002</v>
      </c>
      <c r="I827" s="66">
        <f t="shared" si="72"/>
        <v>15.3</v>
      </c>
    </row>
    <row r="828" spans="1:9">
      <c r="A828" s="22"/>
      <c r="B828" s="17"/>
      <c r="C828" s="74" t="s">
        <v>77</v>
      </c>
      <c r="D828" s="75">
        <f t="shared" ref="D828:I828" si="73">SUM(D808:D827)</f>
        <v>24</v>
      </c>
      <c r="E828" s="75">
        <f t="shared" si="73"/>
        <v>139.50000000000003</v>
      </c>
      <c r="F828" s="75">
        <f t="shared" si="73"/>
        <v>110.49999999999996</v>
      </c>
      <c r="G828" s="75">
        <f t="shared" si="73"/>
        <v>53.500000000000014</v>
      </c>
      <c r="H828" s="75">
        <f t="shared" si="73"/>
        <v>35.5</v>
      </c>
      <c r="I828" s="75">
        <f t="shared" si="73"/>
        <v>339.00000000000011</v>
      </c>
    </row>
    <row r="829" spans="1:9" ht="33.75" customHeight="1">
      <c r="A829" s="120" t="s">
        <v>658</v>
      </c>
      <c r="B829" s="120"/>
      <c r="C829" s="120"/>
      <c r="D829" s="120"/>
      <c r="E829" s="120"/>
      <c r="F829" s="120"/>
      <c r="G829" s="120"/>
      <c r="H829" s="120"/>
      <c r="I829" s="120"/>
    </row>
    <row r="830" spans="1:9" s="1" customFormat="1">
      <c r="A830" s="87">
        <v>784</v>
      </c>
      <c r="B830" s="17" t="s">
        <v>659</v>
      </c>
      <c r="C830" s="61" t="s">
        <v>904</v>
      </c>
      <c r="D830" s="64">
        <v>10</v>
      </c>
      <c r="E830" s="65">
        <v>9.6999999999999993</v>
      </c>
      <c r="F830" s="65">
        <v>6.3</v>
      </c>
      <c r="G830" s="65">
        <v>3.1</v>
      </c>
      <c r="H830" s="65">
        <v>0.7</v>
      </c>
      <c r="I830" s="66">
        <f t="shared" si="71"/>
        <v>19.8</v>
      </c>
    </row>
    <row r="831" spans="1:9" s="1" customFormat="1">
      <c r="A831" s="87">
        <v>785</v>
      </c>
      <c r="B831" s="17" t="s">
        <v>660</v>
      </c>
      <c r="C831" s="61" t="s">
        <v>1001</v>
      </c>
      <c r="D831" s="64" t="s">
        <v>20</v>
      </c>
      <c r="E831" s="65">
        <v>5.2</v>
      </c>
      <c r="F831" s="65">
        <v>4.3</v>
      </c>
      <c r="G831" s="65">
        <v>2.1</v>
      </c>
      <c r="H831" s="65">
        <v>2.2000000000000002</v>
      </c>
      <c r="I831" s="66">
        <f t="shared" si="71"/>
        <v>13.8</v>
      </c>
    </row>
    <row r="832" spans="1:9" s="1" customFormat="1">
      <c r="A832" s="87">
        <v>786</v>
      </c>
      <c r="B832" s="17" t="s">
        <v>661</v>
      </c>
      <c r="C832" s="61" t="s">
        <v>1002</v>
      </c>
      <c r="D832" s="64" t="s">
        <v>20</v>
      </c>
      <c r="E832" s="65">
        <v>7.2</v>
      </c>
      <c r="F832" s="65">
        <v>4.8</v>
      </c>
      <c r="G832" s="65">
        <v>2.1</v>
      </c>
      <c r="H832" s="65">
        <v>0.7</v>
      </c>
      <c r="I832" s="66">
        <f t="shared" si="71"/>
        <v>14.799999999999999</v>
      </c>
    </row>
    <row r="833" spans="1:9" s="1" customFormat="1">
      <c r="A833" s="87">
        <v>787</v>
      </c>
      <c r="B833" s="17" t="s">
        <v>903</v>
      </c>
      <c r="C833" s="17" t="s">
        <v>1003</v>
      </c>
      <c r="D833" s="64">
        <v>50</v>
      </c>
      <c r="E833" s="68">
        <v>11.7</v>
      </c>
      <c r="F833" s="68">
        <v>9.3000000000000007</v>
      </c>
      <c r="G833" s="68">
        <v>7.1</v>
      </c>
      <c r="H833" s="68">
        <v>2.2000000000000002</v>
      </c>
      <c r="I833" s="66">
        <f t="shared" si="71"/>
        <v>30.3</v>
      </c>
    </row>
    <row r="834" spans="1:9" s="1" customFormat="1">
      <c r="A834" s="87">
        <v>788</v>
      </c>
      <c r="B834" s="17" t="s">
        <v>662</v>
      </c>
      <c r="C834" s="61" t="s">
        <v>1004</v>
      </c>
      <c r="D834" s="64">
        <v>10</v>
      </c>
      <c r="E834" s="65">
        <v>12.7</v>
      </c>
      <c r="F834" s="65">
        <v>7.3</v>
      </c>
      <c r="G834" s="65">
        <v>5.0999999999999996</v>
      </c>
      <c r="H834" s="65">
        <v>2.2000000000000002</v>
      </c>
      <c r="I834" s="66">
        <f t="shared" si="71"/>
        <v>27.3</v>
      </c>
    </row>
    <row r="835" spans="1:9" s="1" customFormat="1">
      <c r="A835" s="87">
        <v>789</v>
      </c>
      <c r="B835" s="17" t="s">
        <v>663</v>
      </c>
      <c r="C835" s="17" t="s">
        <v>1003</v>
      </c>
      <c r="D835" s="64" t="s">
        <v>20</v>
      </c>
      <c r="E835" s="65">
        <v>6.7</v>
      </c>
      <c r="F835" s="65">
        <v>6.3</v>
      </c>
      <c r="G835" s="65">
        <v>2.1</v>
      </c>
      <c r="H835" s="65">
        <v>1.7000000000000002</v>
      </c>
      <c r="I835" s="66">
        <f t="shared" si="71"/>
        <v>16.8</v>
      </c>
    </row>
    <row r="836" spans="1:9" s="1" customFormat="1">
      <c r="A836" s="87">
        <v>790</v>
      </c>
      <c r="B836" s="17" t="s">
        <v>664</v>
      </c>
      <c r="C836" s="17" t="s">
        <v>1003</v>
      </c>
      <c r="D836" s="64" t="s">
        <v>20</v>
      </c>
      <c r="E836" s="65">
        <v>5.2</v>
      </c>
      <c r="F836" s="65">
        <v>4.8</v>
      </c>
      <c r="G836" s="65">
        <v>2.6</v>
      </c>
      <c r="H836" s="65">
        <v>1.7000000000000002</v>
      </c>
      <c r="I836" s="66">
        <f t="shared" si="71"/>
        <v>14.3</v>
      </c>
    </row>
    <row r="837" spans="1:9" s="1" customFormat="1">
      <c r="A837" s="87">
        <v>791</v>
      </c>
      <c r="B837" s="55" t="s">
        <v>758</v>
      </c>
      <c r="C837" s="17" t="s">
        <v>1003</v>
      </c>
      <c r="D837" s="64" t="s">
        <v>20</v>
      </c>
      <c r="E837" s="65">
        <v>7.2</v>
      </c>
      <c r="F837" s="65">
        <v>5.8</v>
      </c>
      <c r="G837" s="65">
        <v>3.1</v>
      </c>
      <c r="H837" s="65">
        <v>1.7000000000000002</v>
      </c>
      <c r="I837" s="66">
        <f t="shared" si="71"/>
        <v>17.8</v>
      </c>
    </row>
    <row r="838" spans="1:9" s="1" customFormat="1">
      <c r="A838" s="87">
        <v>792</v>
      </c>
      <c r="B838" s="16" t="s">
        <v>665</v>
      </c>
      <c r="C838" s="61" t="s">
        <v>999</v>
      </c>
      <c r="D838" s="64" t="s">
        <v>20</v>
      </c>
      <c r="E838" s="65">
        <v>6.7</v>
      </c>
      <c r="F838" s="65">
        <v>3.3</v>
      </c>
      <c r="G838" s="65">
        <v>2.6</v>
      </c>
      <c r="H838" s="65">
        <v>1.7000000000000002</v>
      </c>
      <c r="I838" s="66">
        <f t="shared" si="71"/>
        <v>14.3</v>
      </c>
    </row>
    <row r="839" spans="1:9" s="1" customFormat="1">
      <c r="A839" s="87">
        <v>793</v>
      </c>
      <c r="B839" s="16" t="s">
        <v>666</v>
      </c>
      <c r="C839" s="61" t="s">
        <v>1000</v>
      </c>
      <c r="D839" s="64" t="s">
        <v>20</v>
      </c>
      <c r="E839" s="65">
        <v>6.7</v>
      </c>
      <c r="F839" s="65">
        <v>4.8</v>
      </c>
      <c r="G839" s="65">
        <v>2.6</v>
      </c>
      <c r="H839" s="65">
        <v>2.2000000000000002</v>
      </c>
      <c r="I839" s="66">
        <f t="shared" si="71"/>
        <v>16.3</v>
      </c>
    </row>
    <row r="840" spans="1:9" s="1" customFormat="1">
      <c r="A840" s="87">
        <v>794</v>
      </c>
      <c r="B840" s="15" t="s">
        <v>902</v>
      </c>
      <c r="C840" s="17" t="s">
        <v>1003</v>
      </c>
      <c r="D840" s="64">
        <v>6</v>
      </c>
      <c r="E840" s="65">
        <v>7.2</v>
      </c>
      <c r="F840" s="65">
        <v>4.3</v>
      </c>
      <c r="G840" s="65">
        <v>2.1</v>
      </c>
      <c r="H840" s="65">
        <v>1.7000000000000002</v>
      </c>
      <c r="I840" s="66">
        <f>SUM(E840:H840)</f>
        <v>15.3</v>
      </c>
    </row>
    <row r="841" spans="1:9" s="1" customFormat="1">
      <c r="A841" s="87">
        <v>795</v>
      </c>
      <c r="B841" s="15" t="s">
        <v>801</v>
      </c>
      <c r="C841" s="17" t="s">
        <v>1003</v>
      </c>
      <c r="D841" s="64" t="s">
        <v>20</v>
      </c>
      <c r="E841" s="65">
        <v>7.2</v>
      </c>
      <c r="F841" s="65">
        <v>5.8</v>
      </c>
      <c r="G841" s="65">
        <v>3.1</v>
      </c>
      <c r="H841" s="65">
        <v>1.7000000000000002</v>
      </c>
      <c r="I841" s="66">
        <f t="shared" ref="I841:I842" si="74">SUM(E841:H841)</f>
        <v>17.8</v>
      </c>
    </row>
    <row r="842" spans="1:9" s="1" customFormat="1">
      <c r="A842" s="87">
        <v>796</v>
      </c>
      <c r="B842" s="61" t="s">
        <v>13</v>
      </c>
      <c r="C842" s="17" t="s">
        <v>1003</v>
      </c>
      <c r="D842" s="64">
        <v>10</v>
      </c>
      <c r="E842" s="65">
        <v>8.6999999999999993</v>
      </c>
      <c r="F842" s="65">
        <v>6.3</v>
      </c>
      <c r="G842" s="65">
        <v>3.1</v>
      </c>
      <c r="H842" s="65">
        <v>0.7</v>
      </c>
      <c r="I842" s="66">
        <f t="shared" si="74"/>
        <v>18.8</v>
      </c>
    </row>
    <row r="843" spans="1:9">
      <c r="A843" s="81"/>
      <c r="B843" s="17"/>
      <c r="C843" s="74" t="s">
        <v>77</v>
      </c>
      <c r="D843" s="75">
        <f t="shared" ref="D843" si="75">SUM(D830:D840)</f>
        <v>76</v>
      </c>
      <c r="E843" s="75">
        <f>SUM(E830:E842)</f>
        <v>102.10000000000002</v>
      </c>
      <c r="F843" s="75">
        <f>SUM(F830:F842)</f>
        <v>73.399999999999977</v>
      </c>
      <c r="G843" s="75">
        <f>SUM(G830:G842)</f>
        <v>40.800000000000011</v>
      </c>
      <c r="H843" s="75">
        <f>SUM(H830:H842)</f>
        <v>21.099999999999994</v>
      </c>
      <c r="I843" s="75">
        <f>SUM(I830:I842)</f>
        <v>237.40000000000006</v>
      </c>
    </row>
    <row r="844" spans="1:9" ht="30" customHeight="1">
      <c r="A844" s="120" t="s">
        <v>667</v>
      </c>
      <c r="B844" s="120"/>
      <c r="C844" s="120"/>
      <c r="D844" s="120"/>
      <c r="E844" s="120"/>
      <c r="F844" s="120"/>
      <c r="G844" s="120"/>
      <c r="H844" s="120"/>
      <c r="I844" s="120"/>
    </row>
    <row r="845" spans="1:9" s="1" customFormat="1">
      <c r="A845" s="87">
        <v>797</v>
      </c>
      <c r="B845" s="16" t="s">
        <v>899</v>
      </c>
      <c r="C845" s="61" t="s">
        <v>996</v>
      </c>
      <c r="D845" s="64">
        <v>50</v>
      </c>
      <c r="E845" s="65">
        <v>31.2</v>
      </c>
      <c r="F845" s="65">
        <v>16.8</v>
      </c>
      <c r="G845" s="65">
        <v>2.1</v>
      </c>
      <c r="H845" s="65">
        <v>1.7000000000000002</v>
      </c>
      <c r="I845" s="66">
        <f>SUM(E845:H845)</f>
        <v>51.800000000000004</v>
      </c>
    </row>
    <row r="846" spans="1:9" s="1" customFormat="1">
      <c r="A846" s="87">
        <v>798</v>
      </c>
      <c r="B846" s="16" t="s">
        <v>668</v>
      </c>
      <c r="C846" s="61" t="s">
        <v>900</v>
      </c>
      <c r="D846" s="64">
        <v>10</v>
      </c>
      <c r="E846" s="68">
        <v>12.2</v>
      </c>
      <c r="F846" s="68">
        <v>5.3</v>
      </c>
      <c r="G846" s="68">
        <v>3.1</v>
      </c>
      <c r="H846" s="68">
        <v>1.7000000000000002</v>
      </c>
      <c r="I846" s="66">
        <f t="shared" ref="I846:I852" si="76">SUM(E846:H846)</f>
        <v>22.3</v>
      </c>
    </row>
    <row r="847" spans="1:9" s="1" customFormat="1">
      <c r="A847" s="87">
        <v>799</v>
      </c>
      <c r="B847" s="17" t="s">
        <v>669</v>
      </c>
      <c r="C847" s="61" t="s">
        <v>995</v>
      </c>
      <c r="D847" s="64" t="s">
        <v>20</v>
      </c>
      <c r="E847" s="65">
        <v>5.2</v>
      </c>
      <c r="F847" s="65">
        <v>4.3</v>
      </c>
      <c r="G847" s="65">
        <v>1.1000000000000001</v>
      </c>
      <c r="H847" s="65">
        <v>0.7</v>
      </c>
      <c r="I847" s="66">
        <f t="shared" si="76"/>
        <v>11.299999999999999</v>
      </c>
    </row>
    <row r="848" spans="1:9" s="1" customFormat="1">
      <c r="A848" s="87">
        <v>800</v>
      </c>
      <c r="B848" s="17" t="s">
        <v>235</v>
      </c>
      <c r="C848" s="61" t="s">
        <v>901</v>
      </c>
      <c r="D848" s="64">
        <v>8</v>
      </c>
      <c r="E848" s="68">
        <v>11.2</v>
      </c>
      <c r="F848" s="68">
        <v>5.3</v>
      </c>
      <c r="G848" s="68">
        <v>2.1</v>
      </c>
      <c r="H848" s="68">
        <v>1.7000000000000002</v>
      </c>
      <c r="I848" s="66">
        <f t="shared" si="76"/>
        <v>20.3</v>
      </c>
    </row>
    <row r="849" spans="1:963" s="1" customFormat="1">
      <c r="A849" s="87">
        <v>801</v>
      </c>
      <c r="B849" s="55" t="s">
        <v>670</v>
      </c>
      <c r="C849" s="61" t="s">
        <v>995</v>
      </c>
      <c r="D849" s="64">
        <v>10</v>
      </c>
      <c r="E849" s="65">
        <v>10.199999999999999</v>
      </c>
      <c r="F849" s="65">
        <v>10.8</v>
      </c>
      <c r="G849" s="65">
        <v>6.1</v>
      </c>
      <c r="H849" s="65">
        <v>2.2000000000000002</v>
      </c>
      <c r="I849" s="66">
        <f t="shared" si="76"/>
        <v>29.3</v>
      </c>
    </row>
    <row r="850" spans="1:963" s="1" customFormat="1">
      <c r="A850" s="87">
        <v>802</v>
      </c>
      <c r="B850" s="17" t="s">
        <v>671</v>
      </c>
      <c r="C850" s="61" t="s">
        <v>997</v>
      </c>
      <c r="D850" s="64" t="s">
        <v>20</v>
      </c>
      <c r="E850" s="65">
        <v>5.2</v>
      </c>
      <c r="F850" s="65">
        <v>4.8</v>
      </c>
      <c r="G850" s="65">
        <v>2.6</v>
      </c>
      <c r="H850" s="65">
        <v>1.7000000000000002</v>
      </c>
      <c r="I850" s="66">
        <f t="shared" si="76"/>
        <v>14.3</v>
      </c>
    </row>
    <row r="851" spans="1:963" s="1" customFormat="1">
      <c r="A851" s="87">
        <v>803</v>
      </c>
      <c r="B851" s="55" t="s">
        <v>672</v>
      </c>
      <c r="C851" s="61" t="s">
        <v>995</v>
      </c>
      <c r="D851" s="64" t="s">
        <v>20</v>
      </c>
      <c r="E851" s="65">
        <v>6.7</v>
      </c>
      <c r="F851" s="65">
        <v>5.8</v>
      </c>
      <c r="G851" s="65">
        <v>3.1</v>
      </c>
      <c r="H851" s="65">
        <v>1.7000000000000002</v>
      </c>
      <c r="I851" s="66">
        <f t="shared" si="76"/>
        <v>17.3</v>
      </c>
    </row>
    <row r="852" spans="1:963" s="1" customFormat="1">
      <c r="A852" s="87">
        <v>804</v>
      </c>
      <c r="B852" s="17" t="s">
        <v>673</v>
      </c>
      <c r="C852" s="17" t="s">
        <v>998</v>
      </c>
      <c r="D852" s="64" t="s">
        <v>20</v>
      </c>
      <c r="E852" s="65">
        <v>7.2</v>
      </c>
      <c r="F852" s="65">
        <v>4.3</v>
      </c>
      <c r="G852" s="65">
        <v>2.6</v>
      </c>
      <c r="H852" s="65">
        <v>3.7</v>
      </c>
      <c r="I852" s="66">
        <f t="shared" si="76"/>
        <v>17.8</v>
      </c>
    </row>
    <row r="853" spans="1:963" s="1" customFormat="1">
      <c r="A853" s="87">
        <v>805</v>
      </c>
      <c r="B853" s="82" t="s">
        <v>674</v>
      </c>
      <c r="C853" s="17" t="s">
        <v>998</v>
      </c>
      <c r="D853" s="64" t="s">
        <v>20</v>
      </c>
      <c r="E853" s="65">
        <v>6.7</v>
      </c>
      <c r="F853" s="65">
        <v>4.8</v>
      </c>
      <c r="G853" s="65">
        <v>2.1</v>
      </c>
      <c r="H853" s="65">
        <v>2.2000000000000002</v>
      </c>
      <c r="I853" s="66">
        <f>SUM(E853:H853)</f>
        <v>15.8</v>
      </c>
    </row>
    <row r="854" spans="1:963" s="1" customFormat="1">
      <c r="A854" s="87">
        <v>806</v>
      </c>
      <c r="B854" s="56" t="s">
        <v>759</v>
      </c>
      <c r="C854" s="17" t="s">
        <v>998</v>
      </c>
      <c r="D854" s="64" t="s">
        <v>20</v>
      </c>
      <c r="E854" s="65">
        <v>5.2</v>
      </c>
      <c r="F854" s="65">
        <v>4.8</v>
      </c>
      <c r="G854" s="65">
        <v>2.6</v>
      </c>
      <c r="H854" s="65">
        <v>1.7000000000000002</v>
      </c>
      <c r="I854" s="66">
        <f>SUM(E854:H854)</f>
        <v>14.3</v>
      </c>
    </row>
    <row r="855" spans="1:963" s="1" customFormat="1">
      <c r="A855" s="87">
        <v>807</v>
      </c>
      <c r="B855" s="15" t="s">
        <v>802</v>
      </c>
      <c r="C855" s="17" t="s">
        <v>998</v>
      </c>
      <c r="D855" s="64" t="s">
        <v>20</v>
      </c>
      <c r="E855" s="65">
        <v>5.2</v>
      </c>
      <c r="F855" s="65">
        <v>4.3</v>
      </c>
      <c r="G855" s="65">
        <v>1.1000000000000001</v>
      </c>
      <c r="H855" s="65">
        <v>0.7</v>
      </c>
      <c r="I855" s="66">
        <f t="shared" ref="I855" si="77">SUM(E855:H855)</f>
        <v>11.299999999999999</v>
      </c>
    </row>
    <row r="856" spans="1:963">
      <c r="A856" s="27"/>
      <c r="B856" s="77"/>
      <c r="C856" s="74" t="s">
        <v>77</v>
      </c>
      <c r="D856" s="75">
        <f t="shared" ref="D856:I856" si="78">SUM(D845:D855)</f>
        <v>78</v>
      </c>
      <c r="E856" s="75">
        <f t="shared" si="78"/>
        <v>106.20000000000002</v>
      </c>
      <c r="F856" s="75">
        <f t="shared" si="78"/>
        <v>71.299999999999983</v>
      </c>
      <c r="G856" s="75">
        <f t="shared" si="78"/>
        <v>28.600000000000009</v>
      </c>
      <c r="H856" s="75">
        <f t="shared" si="78"/>
        <v>19.699999999999996</v>
      </c>
      <c r="I856" s="75">
        <f t="shared" si="78"/>
        <v>225.80000000000007</v>
      </c>
    </row>
    <row r="857" spans="1:963" ht="27" customHeight="1">
      <c r="A857" s="120" t="s">
        <v>675</v>
      </c>
      <c r="B857" s="120"/>
      <c r="C857" s="120"/>
      <c r="D857" s="120"/>
      <c r="E857" s="120"/>
      <c r="F857" s="120"/>
      <c r="G857" s="120"/>
      <c r="H857" s="120"/>
      <c r="I857" s="12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  <c r="IW857" s="1"/>
      <c r="IX857" s="1"/>
      <c r="IY857" s="1"/>
      <c r="IZ857" s="1"/>
      <c r="JA857" s="1"/>
      <c r="JB857" s="1"/>
      <c r="JC857" s="1"/>
      <c r="JD857" s="1"/>
      <c r="JE857" s="1"/>
      <c r="JF857" s="1"/>
      <c r="JG857" s="1"/>
      <c r="JH857" s="1"/>
      <c r="JI857" s="1"/>
      <c r="JJ857" s="1"/>
      <c r="JK857" s="1"/>
      <c r="JL857" s="1"/>
      <c r="JM857" s="1"/>
      <c r="JN857" s="1"/>
      <c r="JO857" s="1"/>
      <c r="JP857" s="1"/>
      <c r="JQ857" s="1"/>
      <c r="JR857" s="1"/>
      <c r="JS857" s="1"/>
      <c r="JT857" s="1"/>
      <c r="JU857" s="1"/>
      <c r="JV857" s="1"/>
      <c r="JW857" s="1"/>
      <c r="JX857" s="1"/>
      <c r="JY857" s="1"/>
      <c r="JZ857" s="1"/>
      <c r="KA857" s="1"/>
      <c r="KB857" s="1"/>
      <c r="KC857" s="1"/>
      <c r="KD857" s="1"/>
      <c r="KE857" s="1"/>
      <c r="KF857" s="1"/>
      <c r="KG857" s="1"/>
      <c r="KH857" s="1"/>
      <c r="KI857" s="1"/>
      <c r="KJ857" s="1"/>
      <c r="KK857" s="1"/>
      <c r="KL857" s="1"/>
      <c r="KM857" s="1"/>
      <c r="KN857" s="1"/>
      <c r="KO857" s="1"/>
      <c r="KP857" s="1"/>
      <c r="KQ857" s="1"/>
      <c r="KR857" s="1"/>
      <c r="KS857" s="1"/>
      <c r="KT857" s="1"/>
      <c r="KU857" s="1"/>
      <c r="KV857" s="1"/>
      <c r="KW857" s="1"/>
      <c r="KX857" s="1"/>
      <c r="KY857" s="1"/>
      <c r="KZ857" s="1"/>
      <c r="LA857" s="1"/>
      <c r="LB857" s="1"/>
      <c r="LC857" s="1"/>
      <c r="LD857" s="1"/>
      <c r="LE857" s="1"/>
      <c r="LF857" s="1"/>
      <c r="LG857" s="1"/>
      <c r="LH857" s="1"/>
      <c r="LI857" s="1"/>
      <c r="LJ857" s="1"/>
      <c r="LK857" s="1"/>
      <c r="LL857" s="1"/>
      <c r="LM857" s="1"/>
      <c r="LN857" s="1"/>
      <c r="LO857" s="1"/>
      <c r="LP857" s="1"/>
      <c r="LQ857" s="1"/>
      <c r="LR857" s="1"/>
      <c r="LS857" s="1"/>
      <c r="LT857" s="1"/>
      <c r="LU857" s="1"/>
      <c r="LV857" s="1"/>
      <c r="LW857" s="1"/>
      <c r="LX857" s="1"/>
      <c r="LY857" s="1"/>
      <c r="LZ857" s="1"/>
      <c r="MA857" s="1"/>
      <c r="MB857" s="1"/>
      <c r="MC857" s="1"/>
      <c r="MD857" s="1"/>
      <c r="ME857" s="1"/>
      <c r="MF857" s="1"/>
      <c r="MG857" s="1"/>
      <c r="MH857" s="1"/>
      <c r="MI857" s="1"/>
      <c r="MJ857" s="1"/>
      <c r="MK857" s="1"/>
      <c r="ML857" s="1"/>
      <c r="MM857" s="1"/>
      <c r="MN857" s="1"/>
      <c r="MO857" s="1"/>
      <c r="MP857" s="1"/>
      <c r="MQ857" s="1"/>
      <c r="MR857" s="1"/>
      <c r="MS857" s="1"/>
      <c r="MT857" s="1"/>
      <c r="MU857" s="1"/>
      <c r="MV857" s="1"/>
      <c r="MW857" s="1"/>
      <c r="MX857" s="1"/>
      <c r="MY857" s="1"/>
      <c r="MZ857" s="1"/>
      <c r="NA857" s="1"/>
      <c r="NB857" s="1"/>
      <c r="NC857" s="1"/>
      <c r="ND857" s="1"/>
      <c r="NE857" s="1"/>
      <c r="NF857" s="1"/>
      <c r="NG857" s="1"/>
      <c r="NH857" s="1"/>
      <c r="NI857" s="1"/>
      <c r="NJ857" s="1"/>
      <c r="NK857" s="1"/>
      <c r="NL857" s="1"/>
      <c r="NM857" s="1"/>
      <c r="NN857" s="1"/>
      <c r="NO857" s="1"/>
      <c r="NP857" s="1"/>
      <c r="NQ857" s="1"/>
      <c r="NR857" s="1"/>
      <c r="NS857" s="1"/>
      <c r="NT857" s="1"/>
      <c r="NU857" s="1"/>
      <c r="NV857" s="1"/>
      <c r="NW857" s="1"/>
      <c r="NX857" s="1"/>
      <c r="NY857" s="1"/>
      <c r="NZ857" s="1"/>
      <c r="OA857" s="1"/>
      <c r="OB857" s="1"/>
      <c r="OC857" s="1"/>
      <c r="OD857" s="1"/>
      <c r="OE857" s="1"/>
      <c r="OF857" s="1"/>
      <c r="OG857" s="1"/>
      <c r="OH857" s="1"/>
      <c r="OI857" s="1"/>
      <c r="OJ857" s="1"/>
      <c r="OK857" s="1"/>
      <c r="OL857" s="1"/>
      <c r="OM857" s="1"/>
      <c r="ON857" s="1"/>
      <c r="OO857" s="1"/>
      <c r="OP857" s="1"/>
      <c r="OQ857" s="1"/>
      <c r="OR857" s="1"/>
      <c r="OS857" s="1"/>
      <c r="OT857" s="1"/>
      <c r="OU857" s="1"/>
      <c r="OV857" s="1"/>
      <c r="OW857" s="1"/>
      <c r="OX857" s="1"/>
      <c r="OY857" s="1"/>
      <c r="OZ857" s="1"/>
      <c r="PA857" s="1"/>
      <c r="PB857" s="1"/>
      <c r="PC857" s="1"/>
      <c r="PD857" s="1"/>
      <c r="PE857" s="1"/>
      <c r="PF857" s="1"/>
      <c r="PG857" s="1"/>
      <c r="PH857" s="1"/>
      <c r="PI857" s="1"/>
      <c r="PJ857" s="1"/>
      <c r="PK857" s="1"/>
      <c r="PL857" s="1"/>
      <c r="PM857" s="1"/>
      <c r="PN857" s="1"/>
      <c r="PO857" s="1"/>
      <c r="PP857" s="1"/>
      <c r="PQ857" s="1"/>
      <c r="PR857" s="1"/>
      <c r="PS857" s="1"/>
      <c r="PT857" s="1"/>
      <c r="PU857" s="1"/>
      <c r="PV857" s="1"/>
      <c r="PW857" s="1"/>
      <c r="PX857" s="1"/>
      <c r="PY857" s="1"/>
      <c r="PZ857" s="1"/>
      <c r="QA857" s="1"/>
      <c r="QB857" s="1"/>
      <c r="QC857" s="1"/>
      <c r="QD857" s="1"/>
      <c r="QE857" s="1"/>
      <c r="QF857" s="1"/>
      <c r="QG857" s="1"/>
      <c r="QH857" s="1"/>
      <c r="QI857" s="1"/>
      <c r="QJ857" s="1"/>
      <c r="QK857" s="1"/>
      <c r="QL857" s="1"/>
      <c r="QM857" s="1"/>
      <c r="QN857" s="1"/>
      <c r="QO857" s="1"/>
      <c r="QP857" s="1"/>
      <c r="QQ857" s="1"/>
      <c r="QR857" s="1"/>
      <c r="QS857" s="1"/>
      <c r="QT857" s="1"/>
      <c r="QU857" s="1"/>
      <c r="QV857" s="1"/>
      <c r="QW857" s="1"/>
      <c r="QX857" s="1"/>
      <c r="QY857" s="1"/>
      <c r="QZ857" s="1"/>
      <c r="RA857" s="1"/>
      <c r="RB857" s="1"/>
      <c r="RC857" s="1"/>
      <c r="RD857" s="1"/>
      <c r="RE857" s="1"/>
      <c r="RF857" s="1"/>
      <c r="RG857" s="1"/>
      <c r="RH857" s="1"/>
      <c r="RI857" s="1"/>
      <c r="RJ857" s="1"/>
      <c r="RK857" s="1"/>
      <c r="RL857" s="1"/>
      <c r="RM857" s="1"/>
      <c r="RN857" s="1"/>
      <c r="RO857" s="1"/>
      <c r="RP857" s="1"/>
      <c r="RQ857" s="1"/>
      <c r="RR857" s="1"/>
      <c r="RS857" s="1"/>
      <c r="RT857" s="1"/>
      <c r="RU857" s="1"/>
      <c r="RV857" s="1"/>
      <c r="RW857" s="1"/>
      <c r="RX857" s="1"/>
      <c r="RY857" s="1"/>
      <c r="RZ857" s="1"/>
      <c r="SA857" s="1"/>
      <c r="SB857" s="1"/>
      <c r="SC857" s="1"/>
      <c r="SD857" s="1"/>
      <c r="SE857" s="1"/>
      <c r="SF857" s="1"/>
      <c r="SG857" s="1"/>
      <c r="SH857" s="1"/>
      <c r="SI857" s="1"/>
      <c r="SJ857" s="1"/>
      <c r="SK857" s="1"/>
      <c r="SL857" s="1"/>
      <c r="SM857" s="1"/>
      <c r="SN857" s="1"/>
      <c r="SO857" s="1"/>
      <c r="SP857" s="1"/>
      <c r="SQ857" s="1"/>
      <c r="SR857" s="1"/>
      <c r="SS857" s="1"/>
      <c r="ST857" s="1"/>
      <c r="SU857" s="1"/>
      <c r="SV857" s="1"/>
      <c r="SW857" s="1"/>
      <c r="SX857" s="1"/>
      <c r="SY857" s="1"/>
      <c r="SZ857" s="1"/>
      <c r="TA857" s="1"/>
      <c r="TB857" s="1"/>
      <c r="TC857" s="1"/>
      <c r="TD857" s="1"/>
      <c r="TE857" s="1"/>
      <c r="TF857" s="1"/>
      <c r="TG857" s="1"/>
      <c r="TH857" s="1"/>
      <c r="TI857" s="1"/>
      <c r="TJ857" s="1"/>
      <c r="TK857" s="1"/>
      <c r="TL857" s="1"/>
      <c r="TM857" s="1"/>
      <c r="TN857" s="1"/>
      <c r="TO857" s="1"/>
      <c r="TP857" s="1"/>
      <c r="TQ857" s="1"/>
      <c r="TR857" s="1"/>
      <c r="TS857" s="1"/>
      <c r="TT857" s="1"/>
      <c r="TU857" s="1"/>
      <c r="TV857" s="1"/>
      <c r="TW857" s="1"/>
      <c r="TX857" s="1"/>
      <c r="TY857" s="1"/>
      <c r="TZ857" s="1"/>
      <c r="UA857" s="1"/>
      <c r="UB857" s="1"/>
      <c r="UC857" s="1"/>
      <c r="UD857" s="1"/>
      <c r="UE857" s="1"/>
      <c r="UF857" s="1"/>
      <c r="UG857" s="1"/>
      <c r="UH857" s="1"/>
      <c r="UI857" s="1"/>
      <c r="UJ857" s="1"/>
      <c r="UK857" s="1"/>
      <c r="UL857" s="1"/>
      <c r="UM857" s="1"/>
      <c r="UN857" s="1"/>
      <c r="UO857" s="1"/>
      <c r="UP857" s="1"/>
      <c r="UQ857" s="1"/>
      <c r="UR857" s="1"/>
      <c r="US857" s="1"/>
      <c r="UT857" s="1"/>
      <c r="UU857" s="1"/>
      <c r="UV857" s="1"/>
      <c r="UW857" s="1"/>
      <c r="UX857" s="1"/>
      <c r="UY857" s="1"/>
      <c r="UZ857" s="1"/>
      <c r="VA857" s="1"/>
      <c r="VB857" s="1"/>
      <c r="VC857" s="1"/>
      <c r="VD857" s="1"/>
      <c r="VE857" s="1"/>
      <c r="VF857" s="1"/>
      <c r="VG857" s="1"/>
      <c r="VH857" s="1"/>
      <c r="VI857" s="1"/>
      <c r="VJ857" s="1"/>
      <c r="VK857" s="1"/>
      <c r="VL857" s="1"/>
      <c r="VM857" s="1"/>
      <c r="VN857" s="1"/>
      <c r="VO857" s="1"/>
      <c r="VP857" s="1"/>
      <c r="VQ857" s="1"/>
      <c r="VR857" s="1"/>
      <c r="VS857" s="1"/>
      <c r="VT857" s="1"/>
      <c r="VU857" s="1"/>
      <c r="VV857" s="1"/>
      <c r="VW857" s="1"/>
      <c r="VX857" s="1"/>
      <c r="VY857" s="1"/>
      <c r="VZ857" s="1"/>
      <c r="WA857" s="1"/>
      <c r="WB857" s="1"/>
      <c r="WC857" s="1"/>
      <c r="WD857" s="1"/>
      <c r="WE857" s="1"/>
      <c r="WF857" s="1"/>
      <c r="WG857" s="1"/>
      <c r="WH857" s="1"/>
      <c r="WI857" s="1"/>
      <c r="WJ857" s="1"/>
      <c r="WK857" s="1"/>
      <c r="WL857" s="1"/>
      <c r="WM857" s="1"/>
      <c r="WN857" s="1"/>
      <c r="WO857" s="1"/>
      <c r="WP857" s="1"/>
      <c r="WQ857" s="1"/>
      <c r="WR857" s="1"/>
      <c r="WS857" s="1"/>
      <c r="WT857" s="1"/>
      <c r="WU857" s="1"/>
      <c r="WV857" s="1"/>
      <c r="WW857" s="1"/>
      <c r="WX857" s="1"/>
      <c r="WY857" s="1"/>
      <c r="WZ857" s="1"/>
      <c r="XA857" s="1"/>
      <c r="XB857" s="1"/>
      <c r="XC857" s="1"/>
      <c r="XD857" s="1"/>
      <c r="XE857" s="1"/>
      <c r="XF857" s="1"/>
      <c r="XG857" s="1"/>
      <c r="XH857" s="1"/>
      <c r="XI857" s="1"/>
      <c r="XJ857" s="1"/>
      <c r="XK857" s="1"/>
      <c r="XL857" s="1"/>
      <c r="XM857" s="1"/>
      <c r="XN857" s="1"/>
      <c r="XO857" s="1"/>
      <c r="XP857" s="1"/>
      <c r="XQ857" s="1"/>
      <c r="XR857" s="1"/>
      <c r="XS857" s="1"/>
      <c r="XT857" s="1"/>
      <c r="XU857" s="1"/>
      <c r="XV857" s="1"/>
      <c r="XW857" s="1"/>
      <c r="XX857" s="1"/>
      <c r="XY857" s="1"/>
      <c r="XZ857" s="1"/>
      <c r="YA857" s="1"/>
      <c r="YB857" s="1"/>
      <c r="YC857" s="1"/>
      <c r="YD857" s="1"/>
      <c r="YE857" s="1"/>
      <c r="YF857" s="1"/>
      <c r="YG857" s="1"/>
      <c r="YH857" s="1"/>
      <c r="YI857" s="1"/>
      <c r="YJ857" s="1"/>
      <c r="YK857" s="1"/>
      <c r="YL857" s="1"/>
      <c r="YM857" s="1"/>
      <c r="YN857" s="1"/>
      <c r="YO857" s="1"/>
      <c r="YP857" s="1"/>
      <c r="YQ857" s="1"/>
      <c r="YR857" s="1"/>
      <c r="YS857" s="1"/>
      <c r="YT857" s="1"/>
      <c r="YU857" s="1"/>
      <c r="YV857" s="1"/>
      <c r="YW857" s="1"/>
      <c r="YX857" s="1"/>
      <c r="YY857" s="1"/>
      <c r="YZ857" s="1"/>
      <c r="ZA857" s="1"/>
      <c r="ZB857" s="1"/>
      <c r="ZC857" s="1"/>
      <c r="ZD857" s="1"/>
      <c r="ZE857" s="1"/>
      <c r="ZF857" s="1"/>
      <c r="ZG857" s="1"/>
      <c r="ZH857" s="1"/>
      <c r="ZI857" s="1"/>
      <c r="ZJ857" s="1"/>
      <c r="ZK857" s="1"/>
      <c r="ZL857" s="1"/>
      <c r="ZM857" s="1"/>
      <c r="ZN857" s="1"/>
      <c r="ZO857" s="1"/>
      <c r="ZP857" s="1"/>
      <c r="ZQ857" s="1"/>
      <c r="ZR857" s="1"/>
      <c r="ZS857" s="1"/>
      <c r="ZT857" s="1"/>
      <c r="ZU857" s="1"/>
      <c r="ZV857" s="1"/>
      <c r="ZW857" s="1"/>
      <c r="ZX857" s="1"/>
      <c r="ZY857" s="1"/>
      <c r="ZZ857" s="1"/>
      <c r="AAA857" s="1"/>
      <c r="AAB857" s="1"/>
      <c r="AAC857" s="1"/>
      <c r="AAD857" s="1"/>
      <c r="AAE857" s="1"/>
      <c r="AAF857" s="1"/>
      <c r="AAG857" s="1"/>
      <c r="AAH857" s="1"/>
      <c r="AAI857" s="1"/>
      <c r="AAJ857" s="1"/>
      <c r="AAK857" s="1"/>
      <c r="AAL857" s="1"/>
      <c r="AAM857" s="1"/>
      <c r="AAN857" s="1"/>
      <c r="AAO857" s="1"/>
      <c r="AAP857" s="1"/>
      <c r="AAQ857" s="1"/>
      <c r="AAR857" s="1"/>
      <c r="AAS857" s="1"/>
      <c r="AAT857" s="1"/>
      <c r="AAU857" s="1"/>
      <c r="AAV857" s="1"/>
      <c r="AAW857" s="1"/>
      <c r="AAX857" s="1"/>
      <c r="AAY857" s="1"/>
      <c r="AAZ857" s="1"/>
      <c r="ABA857" s="1"/>
      <c r="ABB857" s="1"/>
      <c r="ABC857" s="1"/>
      <c r="ABD857" s="1"/>
      <c r="ABE857" s="1"/>
      <c r="ABF857" s="1"/>
      <c r="ABG857" s="1"/>
      <c r="ABH857" s="1"/>
      <c r="ABI857" s="1"/>
      <c r="ABJ857" s="1"/>
      <c r="ABK857" s="1"/>
      <c r="ABL857" s="1"/>
      <c r="ABM857" s="1"/>
      <c r="ABN857" s="1"/>
      <c r="ABO857" s="1"/>
      <c r="ABP857" s="1"/>
      <c r="ABQ857" s="1"/>
      <c r="ABR857" s="1"/>
      <c r="ABS857" s="1"/>
      <c r="ABT857" s="1"/>
      <c r="ABU857" s="1"/>
      <c r="ABV857" s="1"/>
      <c r="ABW857" s="1"/>
      <c r="ABX857" s="1"/>
      <c r="ABY857" s="1"/>
      <c r="ABZ857" s="1"/>
      <c r="ACA857" s="1"/>
      <c r="ACB857" s="1"/>
      <c r="ACC857" s="1"/>
      <c r="ACD857" s="1"/>
      <c r="ACE857" s="1"/>
      <c r="ACF857" s="1"/>
      <c r="ACG857" s="1"/>
      <c r="ACH857" s="1"/>
      <c r="ACI857" s="1"/>
      <c r="ACJ857" s="1"/>
      <c r="ACK857" s="1"/>
      <c r="ACL857" s="1"/>
      <c r="ACM857" s="1"/>
      <c r="ACN857" s="1"/>
      <c r="ACO857" s="1"/>
      <c r="ACP857" s="1"/>
      <c r="ACQ857" s="1"/>
      <c r="ACR857" s="1"/>
      <c r="ACS857" s="1"/>
      <c r="ACT857" s="1"/>
      <c r="ACU857" s="1"/>
      <c r="ACV857" s="1"/>
      <c r="ACW857" s="1"/>
      <c r="ACX857" s="1"/>
      <c r="ACY857" s="1"/>
      <c r="ACZ857" s="1"/>
      <c r="ADA857" s="1"/>
      <c r="ADB857" s="1"/>
      <c r="ADC857" s="1"/>
      <c r="ADD857" s="1"/>
      <c r="ADE857" s="1"/>
      <c r="ADF857" s="1"/>
      <c r="ADG857" s="1"/>
      <c r="ADH857" s="1"/>
      <c r="ADI857" s="1"/>
      <c r="ADJ857" s="1"/>
      <c r="ADK857" s="1"/>
      <c r="ADL857" s="1"/>
      <c r="ADM857" s="1"/>
      <c r="ADN857" s="1"/>
      <c r="ADO857" s="1"/>
      <c r="ADP857" s="1"/>
      <c r="ADQ857" s="1"/>
      <c r="ADR857" s="1"/>
      <c r="ADS857" s="1"/>
      <c r="ADT857" s="1"/>
      <c r="ADU857" s="1"/>
      <c r="ADV857" s="1"/>
      <c r="ADW857" s="1"/>
      <c r="ADX857" s="1"/>
      <c r="ADY857" s="1"/>
      <c r="ADZ857" s="1"/>
      <c r="AEA857" s="1"/>
      <c r="AEB857" s="1"/>
      <c r="AEC857" s="1"/>
      <c r="AED857" s="1"/>
      <c r="AEE857" s="1"/>
      <c r="AEF857" s="1"/>
      <c r="AEG857" s="1"/>
      <c r="AEH857" s="1"/>
      <c r="AEI857" s="1"/>
      <c r="AEJ857" s="1"/>
      <c r="AEK857" s="1"/>
      <c r="AEL857" s="1"/>
      <c r="AEM857" s="1"/>
      <c r="AEN857" s="1"/>
      <c r="AEO857" s="1"/>
      <c r="AEP857" s="1"/>
      <c r="AEQ857" s="1"/>
      <c r="AER857" s="1"/>
      <c r="AES857" s="1"/>
      <c r="AET857" s="1"/>
      <c r="AEU857" s="1"/>
      <c r="AEV857" s="1"/>
      <c r="AEW857" s="1"/>
      <c r="AEX857" s="1"/>
      <c r="AEY857" s="1"/>
      <c r="AEZ857" s="1"/>
      <c r="AFA857" s="1"/>
      <c r="AFB857" s="1"/>
      <c r="AFC857" s="1"/>
      <c r="AFD857" s="1"/>
      <c r="AFE857" s="1"/>
      <c r="AFF857" s="1"/>
      <c r="AFG857" s="1"/>
      <c r="AFH857" s="1"/>
      <c r="AFI857" s="1"/>
      <c r="AFJ857" s="1"/>
      <c r="AFK857" s="1"/>
      <c r="AFL857" s="1"/>
      <c r="AFM857" s="1"/>
      <c r="AFN857" s="1"/>
      <c r="AFO857" s="1"/>
      <c r="AFP857" s="1"/>
      <c r="AFQ857" s="1"/>
      <c r="AFR857" s="1"/>
      <c r="AFS857" s="1"/>
      <c r="AFT857" s="1"/>
      <c r="AFU857" s="1"/>
      <c r="AFV857" s="1"/>
      <c r="AFW857" s="1"/>
      <c r="AFX857" s="1"/>
      <c r="AFY857" s="1"/>
      <c r="AFZ857" s="1"/>
      <c r="AGA857" s="1"/>
      <c r="AGB857" s="1"/>
      <c r="AGC857" s="1"/>
      <c r="AGD857" s="1"/>
      <c r="AGE857" s="1"/>
      <c r="AGF857" s="1"/>
      <c r="AGG857" s="1"/>
      <c r="AGH857" s="1"/>
      <c r="AGI857" s="1"/>
      <c r="AGJ857" s="1"/>
      <c r="AGK857" s="1"/>
      <c r="AGL857" s="1"/>
      <c r="AGM857" s="1"/>
      <c r="AGN857" s="1"/>
      <c r="AGO857" s="1"/>
      <c r="AGP857" s="1"/>
      <c r="AGQ857" s="1"/>
      <c r="AGR857" s="1"/>
      <c r="AGS857" s="1"/>
      <c r="AGT857" s="1"/>
      <c r="AGU857" s="1"/>
      <c r="AGV857" s="1"/>
      <c r="AGW857" s="1"/>
      <c r="AGX857" s="1"/>
      <c r="AGY857" s="1"/>
      <c r="AGZ857" s="1"/>
      <c r="AHA857" s="1"/>
      <c r="AHB857" s="1"/>
      <c r="AHC857" s="1"/>
      <c r="AHD857" s="1"/>
      <c r="AHE857" s="1"/>
      <c r="AHF857" s="1"/>
      <c r="AHG857" s="1"/>
      <c r="AHH857" s="1"/>
      <c r="AHI857" s="1"/>
      <c r="AHJ857" s="1"/>
      <c r="AHK857" s="1"/>
      <c r="AHL857" s="1"/>
      <c r="AHM857" s="1"/>
      <c r="AHN857" s="1"/>
      <c r="AHO857" s="1"/>
      <c r="AHP857" s="1"/>
      <c r="AHQ857" s="1"/>
      <c r="AHR857" s="1"/>
      <c r="AHS857" s="1"/>
      <c r="AHT857" s="1"/>
      <c r="AHU857" s="1"/>
      <c r="AHV857" s="1"/>
      <c r="AHW857" s="1"/>
      <c r="AHX857" s="1"/>
      <c r="AHY857" s="1"/>
      <c r="AHZ857" s="1"/>
      <c r="AIA857" s="1"/>
      <c r="AIB857" s="1"/>
      <c r="AIC857" s="1"/>
      <c r="AID857" s="1"/>
      <c r="AIE857" s="1"/>
      <c r="AIF857" s="1"/>
      <c r="AIG857" s="1"/>
      <c r="AIH857" s="1"/>
      <c r="AII857" s="1"/>
      <c r="AIJ857" s="1"/>
      <c r="AIK857" s="1"/>
      <c r="AIL857" s="1"/>
      <c r="AIM857" s="1"/>
      <c r="AIN857" s="1"/>
      <c r="AIO857" s="1"/>
      <c r="AIP857" s="1"/>
      <c r="AIQ857" s="1"/>
      <c r="AIR857" s="1"/>
      <c r="AIS857" s="1"/>
      <c r="AIT857" s="1"/>
      <c r="AIU857" s="1"/>
      <c r="AIV857" s="1"/>
      <c r="AIW857" s="1"/>
      <c r="AIX857" s="1"/>
      <c r="AIY857" s="1"/>
      <c r="AIZ857" s="1"/>
      <c r="AJA857" s="1"/>
      <c r="AJB857" s="1"/>
      <c r="AJC857" s="1"/>
      <c r="AJD857" s="1"/>
      <c r="AJE857" s="1"/>
      <c r="AJF857" s="1"/>
      <c r="AJG857" s="1"/>
      <c r="AJH857" s="1"/>
      <c r="AJI857" s="1"/>
      <c r="AJJ857" s="1"/>
      <c r="AJK857" s="1"/>
      <c r="AJL857" s="1"/>
      <c r="AJM857" s="1"/>
      <c r="AJN857" s="1"/>
      <c r="AJO857" s="1"/>
      <c r="AJP857" s="1"/>
      <c r="AJQ857" s="1"/>
      <c r="AJR857" s="1"/>
      <c r="AJS857" s="1"/>
      <c r="AJT857" s="1"/>
      <c r="AJU857" s="1"/>
      <c r="AJV857" s="1"/>
      <c r="AJW857" s="1"/>
      <c r="AJX857" s="1"/>
      <c r="AJY857" s="1"/>
      <c r="AJZ857" s="1"/>
      <c r="AKA857" s="1"/>
    </row>
    <row r="858" spans="1:963" s="1" customFormat="1">
      <c r="A858" s="68">
        <v>808</v>
      </c>
      <c r="B858" s="82" t="s">
        <v>676</v>
      </c>
      <c r="C858" s="17" t="s">
        <v>1006</v>
      </c>
      <c r="D858" s="68">
        <v>6</v>
      </c>
      <c r="E858" s="65">
        <v>0</v>
      </c>
      <c r="F858" s="65">
        <v>0</v>
      </c>
      <c r="G858" s="65">
        <v>0</v>
      </c>
      <c r="H858" s="65">
        <v>0</v>
      </c>
      <c r="I858" s="66">
        <f t="shared" ref="I858:I865" si="79">SUM(E858:H858)</f>
        <v>0</v>
      </c>
    </row>
    <row r="859" spans="1:963" s="1" customFormat="1">
      <c r="A859" s="68">
        <v>809</v>
      </c>
      <c r="B859" s="82" t="s">
        <v>677</v>
      </c>
      <c r="C859" s="17" t="s">
        <v>1006</v>
      </c>
      <c r="D859" s="68">
        <v>6</v>
      </c>
      <c r="E859" s="65">
        <v>0</v>
      </c>
      <c r="F859" s="65">
        <v>0</v>
      </c>
      <c r="G859" s="65">
        <v>0</v>
      </c>
      <c r="H859" s="65">
        <v>0</v>
      </c>
      <c r="I859" s="66">
        <f t="shared" si="79"/>
        <v>0</v>
      </c>
    </row>
    <row r="860" spans="1:963" s="1" customFormat="1">
      <c r="A860" s="68">
        <v>810</v>
      </c>
      <c r="B860" s="82" t="s">
        <v>678</v>
      </c>
      <c r="C860" s="17" t="s">
        <v>1006</v>
      </c>
      <c r="D860" s="68">
        <v>6</v>
      </c>
      <c r="E860" s="65">
        <v>0</v>
      </c>
      <c r="F860" s="65">
        <v>0</v>
      </c>
      <c r="G860" s="65">
        <v>0</v>
      </c>
      <c r="H860" s="65">
        <v>0</v>
      </c>
      <c r="I860" s="66">
        <f t="shared" si="79"/>
        <v>0</v>
      </c>
    </row>
    <row r="861" spans="1:963" s="5" customFormat="1">
      <c r="A861" s="68">
        <v>811</v>
      </c>
      <c r="B861" s="69" t="s">
        <v>679</v>
      </c>
      <c r="C861" s="17" t="s">
        <v>1006</v>
      </c>
      <c r="D861" s="29">
        <v>6</v>
      </c>
      <c r="E861" s="65">
        <v>0</v>
      </c>
      <c r="F861" s="65">
        <v>0</v>
      </c>
      <c r="G861" s="65">
        <v>0</v>
      </c>
      <c r="H861" s="65">
        <v>0</v>
      </c>
      <c r="I861" s="66">
        <f t="shared" si="79"/>
        <v>0</v>
      </c>
    </row>
    <row r="862" spans="1:963" s="5" customFormat="1">
      <c r="A862" s="68">
        <v>812</v>
      </c>
      <c r="B862" s="23" t="s">
        <v>680</v>
      </c>
      <c r="C862" s="17" t="s">
        <v>1006</v>
      </c>
      <c r="D862" s="68">
        <v>6</v>
      </c>
      <c r="E862" s="65">
        <v>0</v>
      </c>
      <c r="F862" s="65">
        <v>0</v>
      </c>
      <c r="G862" s="65">
        <v>0</v>
      </c>
      <c r="H862" s="65">
        <v>0</v>
      </c>
      <c r="I862" s="66">
        <f t="shared" si="79"/>
        <v>0</v>
      </c>
    </row>
    <row r="863" spans="1:963" s="5" customFormat="1">
      <c r="A863" s="68">
        <v>813</v>
      </c>
      <c r="B863" s="23" t="s">
        <v>681</v>
      </c>
      <c r="C863" s="17" t="s">
        <v>1006</v>
      </c>
      <c r="D863" s="65">
        <v>6</v>
      </c>
      <c r="E863" s="65">
        <v>0</v>
      </c>
      <c r="F863" s="65">
        <v>0</v>
      </c>
      <c r="G863" s="65">
        <v>0</v>
      </c>
      <c r="H863" s="65">
        <v>0</v>
      </c>
      <c r="I863" s="66">
        <f t="shared" si="79"/>
        <v>0</v>
      </c>
    </row>
    <row r="864" spans="1:963" s="5" customFormat="1">
      <c r="A864" s="68">
        <v>814</v>
      </c>
      <c r="B864" s="23" t="s">
        <v>682</v>
      </c>
      <c r="C864" s="17" t="s">
        <v>1006</v>
      </c>
      <c r="D864" s="65">
        <v>6</v>
      </c>
      <c r="E864" s="65">
        <v>0</v>
      </c>
      <c r="F864" s="65">
        <v>0</v>
      </c>
      <c r="G864" s="65">
        <v>0</v>
      </c>
      <c r="H864" s="65">
        <v>0</v>
      </c>
      <c r="I864" s="66">
        <f t="shared" si="79"/>
        <v>0</v>
      </c>
    </row>
    <row r="865" spans="1:963" s="5" customFormat="1">
      <c r="A865" s="68">
        <v>815</v>
      </c>
      <c r="B865" s="23" t="s">
        <v>683</v>
      </c>
      <c r="C865" s="17" t="s">
        <v>1006</v>
      </c>
      <c r="D865" s="65">
        <v>6</v>
      </c>
      <c r="E865" s="65">
        <v>0</v>
      </c>
      <c r="F865" s="65">
        <v>0</v>
      </c>
      <c r="G865" s="65">
        <v>0</v>
      </c>
      <c r="H865" s="65">
        <v>0</v>
      </c>
      <c r="I865" s="66">
        <f t="shared" si="79"/>
        <v>0</v>
      </c>
    </row>
    <row r="866" spans="1:963" s="5" customFormat="1">
      <c r="A866" s="68">
        <v>816</v>
      </c>
      <c r="B866" s="23" t="s">
        <v>684</v>
      </c>
      <c r="C866" s="17" t="s">
        <v>1006</v>
      </c>
      <c r="D866" s="65">
        <v>6</v>
      </c>
      <c r="E866" s="65">
        <v>0</v>
      </c>
      <c r="F866" s="65">
        <v>0</v>
      </c>
      <c r="G866" s="65">
        <v>0</v>
      </c>
      <c r="H866" s="65">
        <v>0</v>
      </c>
      <c r="I866" s="66">
        <f t="shared" ref="I866:I874" si="80">SUM(E866:H866)</f>
        <v>0</v>
      </c>
    </row>
    <row r="867" spans="1:963" s="5" customFormat="1">
      <c r="A867" s="68">
        <v>817</v>
      </c>
      <c r="B867" s="23" t="s">
        <v>685</v>
      </c>
      <c r="C867" s="17" t="s">
        <v>1006</v>
      </c>
      <c r="D867" s="65">
        <v>6</v>
      </c>
      <c r="E867" s="65">
        <v>0</v>
      </c>
      <c r="F867" s="65">
        <v>0</v>
      </c>
      <c r="G867" s="65">
        <v>0</v>
      </c>
      <c r="H867" s="65">
        <v>0</v>
      </c>
      <c r="I867" s="66">
        <f t="shared" si="80"/>
        <v>0</v>
      </c>
    </row>
    <row r="868" spans="1:963" s="5" customFormat="1">
      <c r="A868" s="68">
        <v>818</v>
      </c>
      <c r="B868" s="23" t="s">
        <v>686</v>
      </c>
      <c r="C868" s="17" t="s">
        <v>1006</v>
      </c>
      <c r="D868" s="65">
        <v>6</v>
      </c>
      <c r="E868" s="65">
        <v>0</v>
      </c>
      <c r="F868" s="65">
        <v>0</v>
      </c>
      <c r="G868" s="65">
        <v>0</v>
      </c>
      <c r="H868" s="65">
        <v>0</v>
      </c>
      <c r="I868" s="66">
        <f t="shared" si="80"/>
        <v>0</v>
      </c>
    </row>
    <row r="869" spans="1:963" s="5" customFormat="1">
      <c r="A869" s="68">
        <v>819</v>
      </c>
      <c r="B869" s="23" t="s">
        <v>687</v>
      </c>
      <c r="C869" s="17" t="s">
        <v>1006</v>
      </c>
      <c r="D869" s="29">
        <v>6</v>
      </c>
      <c r="E869" s="65">
        <v>0</v>
      </c>
      <c r="F869" s="65">
        <v>0</v>
      </c>
      <c r="G869" s="65">
        <v>0</v>
      </c>
      <c r="H869" s="65">
        <v>0</v>
      </c>
      <c r="I869" s="66">
        <f t="shared" si="80"/>
        <v>0</v>
      </c>
    </row>
    <row r="870" spans="1:963" s="5" customFormat="1">
      <c r="A870" s="68">
        <v>820</v>
      </c>
      <c r="B870" s="23" t="s">
        <v>688</v>
      </c>
      <c r="C870" s="17" t="s">
        <v>1006</v>
      </c>
      <c r="D870" s="29">
        <v>6</v>
      </c>
      <c r="E870" s="65">
        <v>0</v>
      </c>
      <c r="F870" s="65">
        <v>0</v>
      </c>
      <c r="G870" s="65">
        <v>0</v>
      </c>
      <c r="H870" s="65">
        <v>0</v>
      </c>
      <c r="I870" s="66">
        <f t="shared" si="80"/>
        <v>0</v>
      </c>
    </row>
    <row r="871" spans="1:963" s="5" customFormat="1">
      <c r="A871" s="68">
        <v>821</v>
      </c>
      <c r="B871" s="23" t="s">
        <v>689</v>
      </c>
      <c r="C871" s="17" t="s">
        <v>1006</v>
      </c>
      <c r="D871" s="29">
        <v>6</v>
      </c>
      <c r="E871" s="65">
        <v>0</v>
      </c>
      <c r="F871" s="65">
        <v>0</v>
      </c>
      <c r="G871" s="65">
        <v>0</v>
      </c>
      <c r="H871" s="65">
        <v>0</v>
      </c>
      <c r="I871" s="66">
        <f t="shared" si="80"/>
        <v>0</v>
      </c>
    </row>
    <row r="872" spans="1:963" s="5" customFormat="1">
      <c r="A872" s="68">
        <v>822</v>
      </c>
      <c r="B872" s="23" t="s">
        <v>690</v>
      </c>
      <c r="C872" s="17" t="s">
        <v>1006</v>
      </c>
      <c r="D872" s="29">
        <v>6</v>
      </c>
      <c r="E872" s="65">
        <v>0</v>
      </c>
      <c r="F872" s="65">
        <v>0</v>
      </c>
      <c r="G872" s="65">
        <v>0</v>
      </c>
      <c r="H872" s="65">
        <v>0</v>
      </c>
      <c r="I872" s="66">
        <f t="shared" si="80"/>
        <v>0</v>
      </c>
    </row>
    <row r="873" spans="1:963" s="5" customFormat="1">
      <c r="A873" s="68">
        <v>823</v>
      </c>
      <c r="B873" s="23" t="s">
        <v>691</v>
      </c>
      <c r="C873" s="17" t="s">
        <v>1006</v>
      </c>
      <c r="D873" s="29">
        <v>2</v>
      </c>
      <c r="E873" s="65">
        <v>0</v>
      </c>
      <c r="F873" s="65">
        <v>0</v>
      </c>
      <c r="G873" s="65">
        <v>0</v>
      </c>
      <c r="H873" s="65">
        <v>0</v>
      </c>
      <c r="I873" s="66">
        <f t="shared" si="80"/>
        <v>0</v>
      </c>
    </row>
    <row r="874" spans="1:963" s="5" customFormat="1">
      <c r="A874" s="68">
        <v>824</v>
      </c>
      <c r="B874" s="23" t="s">
        <v>692</v>
      </c>
      <c r="C874" s="17" t="s">
        <v>1006</v>
      </c>
      <c r="D874" s="29">
        <v>2</v>
      </c>
      <c r="E874" s="65">
        <v>0</v>
      </c>
      <c r="F874" s="65">
        <v>0</v>
      </c>
      <c r="G874" s="65">
        <v>0</v>
      </c>
      <c r="H874" s="65">
        <v>0</v>
      </c>
      <c r="I874" s="66">
        <f t="shared" si="80"/>
        <v>0</v>
      </c>
    </row>
    <row r="875" spans="1:963" ht="20.100000000000001" customHeight="1">
      <c r="A875" s="68"/>
      <c r="B875" s="77"/>
      <c r="C875" s="74" t="s">
        <v>77</v>
      </c>
      <c r="D875" s="86">
        <f t="shared" ref="D875:I875" si="81">SUM(D858:D874)</f>
        <v>94</v>
      </c>
      <c r="E875" s="86">
        <f t="shared" si="81"/>
        <v>0</v>
      </c>
      <c r="F875" s="86">
        <f t="shared" si="81"/>
        <v>0</v>
      </c>
      <c r="G875" s="86">
        <f t="shared" si="81"/>
        <v>0</v>
      </c>
      <c r="H875" s="86">
        <f t="shared" si="81"/>
        <v>0</v>
      </c>
      <c r="I875" s="86">
        <f t="shared" si="81"/>
        <v>0</v>
      </c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  <c r="IU875" s="1"/>
      <c r="IV875" s="1"/>
      <c r="IW875" s="1"/>
      <c r="IX875" s="1"/>
      <c r="IY875" s="1"/>
      <c r="IZ875" s="1"/>
      <c r="JA875" s="1"/>
      <c r="JB875" s="1"/>
      <c r="JC875" s="1"/>
      <c r="JD875" s="1"/>
      <c r="JE875" s="1"/>
      <c r="JF875" s="1"/>
      <c r="JG875" s="1"/>
      <c r="JH875" s="1"/>
      <c r="JI875" s="1"/>
      <c r="JJ875" s="1"/>
      <c r="JK875" s="1"/>
      <c r="JL875" s="1"/>
      <c r="JM875" s="1"/>
      <c r="JN875" s="1"/>
      <c r="JO875" s="1"/>
      <c r="JP875" s="1"/>
      <c r="JQ875" s="1"/>
      <c r="JR875" s="1"/>
      <c r="JS875" s="1"/>
      <c r="JT875" s="1"/>
      <c r="JU875" s="1"/>
      <c r="JV875" s="1"/>
      <c r="JW875" s="1"/>
      <c r="JX875" s="1"/>
      <c r="JY875" s="1"/>
      <c r="JZ875" s="1"/>
      <c r="KA875" s="1"/>
      <c r="KB875" s="1"/>
      <c r="KC875" s="1"/>
      <c r="KD875" s="1"/>
      <c r="KE875" s="1"/>
      <c r="KF875" s="1"/>
      <c r="KG875" s="1"/>
      <c r="KH875" s="1"/>
      <c r="KI875" s="1"/>
      <c r="KJ875" s="1"/>
      <c r="KK875" s="1"/>
      <c r="KL875" s="1"/>
      <c r="KM875" s="1"/>
      <c r="KN875" s="1"/>
      <c r="KO875" s="1"/>
      <c r="KP875" s="1"/>
      <c r="KQ875" s="1"/>
      <c r="KR875" s="1"/>
      <c r="KS875" s="1"/>
      <c r="KT875" s="1"/>
      <c r="KU875" s="1"/>
      <c r="KV875" s="1"/>
      <c r="KW875" s="1"/>
      <c r="KX875" s="1"/>
      <c r="KY875" s="1"/>
      <c r="KZ875" s="1"/>
      <c r="LA875" s="1"/>
      <c r="LB875" s="1"/>
      <c r="LC875" s="1"/>
      <c r="LD875" s="1"/>
      <c r="LE875" s="1"/>
      <c r="LF875" s="1"/>
      <c r="LG875" s="1"/>
      <c r="LH875" s="1"/>
      <c r="LI875" s="1"/>
      <c r="LJ875" s="1"/>
      <c r="LK875" s="1"/>
      <c r="LL875" s="1"/>
      <c r="LM875" s="1"/>
      <c r="LN875" s="1"/>
      <c r="LO875" s="1"/>
      <c r="LP875" s="1"/>
      <c r="LQ875" s="1"/>
      <c r="LR875" s="1"/>
      <c r="LS875" s="1"/>
      <c r="LT875" s="1"/>
      <c r="LU875" s="1"/>
      <c r="LV875" s="1"/>
      <c r="LW875" s="1"/>
      <c r="LX875" s="1"/>
      <c r="LY875" s="1"/>
      <c r="LZ875" s="1"/>
      <c r="MA875" s="1"/>
      <c r="MB875" s="1"/>
      <c r="MC875" s="1"/>
      <c r="MD875" s="1"/>
      <c r="ME875" s="1"/>
      <c r="MF875" s="1"/>
      <c r="MG875" s="1"/>
      <c r="MH875" s="1"/>
      <c r="MI875" s="1"/>
      <c r="MJ875" s="1"/>
      <c r="MK875" s="1"/>
      <c r="ML875" s="1"/>
      <c r="MM875" s="1"/>
      <c r="MN875" s="1"/>
      <c r="MO875" s="1"/>
      <c r="MP875" s="1"/>
      <c r="MQ875" s="1"/>
      <c r="MR875" s="1"/>
      <c r="MS875" s="1"/>
      <c r="MT875" s="1"/>
      <c r="MU875" s="1"/>
      <c r="MV875" s="1"/>
      <c r="MW875" s="1"/>
      <c r="MX875" s="1"/>
      <c r="MY875" s="1"/>
      <c r="MZ875" s="1"/>
      <c r="NA875" s="1"/>
      <c r="NB875" s="1"/>
      <c r="NC875" s="1"/>
      <c r="ND875" s="1"/>
      <c r="NE875" s="1"/>
      <c r="NF875" s="1"/>
      <c r="NG875" s="1"/>
      <c r="NH875" s="1"/>
      <c r="NI875" s="1"/>
      <c r="NJ875" s="1"/>
      <c r="NK875" s="1"/>
      <c r="NL875" s="1"/>
      <c r="NM875" s="1"/>
      <c r="NN875" s="1"/>
      <c r="NO875" s="1"/>
      <c r="NP875" s="1"/>
      <c r="NQ875" s="1"/>
      <c r="NR875" s="1"/>
      <c r="NS875" s="1"/>
      <c r="NT875" s="1"/>
      <c r="NU875" s="1"/>
      <c r="NV875" s="1"/>
      <c r="NW875" s="1"/>
      <c r="NX875" s="1"/>
      <c r="NY875" s="1"/>
      <c r="NZ875" s="1"/>
      <c r="OA875" s="1"/>
      <c r="OB875" s="1"/>
      <c r="OC875" s="1"/>
      <c r="OD875" s="1"/>
      <c r="OE875" s="1"/>
      <c r="OF875" s="1"/>
      <c r="OG875" s="1"/>
      <c r="OH875" s="1"/>
      <c r="OI875" s="1"/>
      <c r="OJ875" s="1"/>
      <c r="OK875" s="1"/>
      <c r="OL875" s="1"/>
      <c r="OM875" s="1"/>
      <c r="ON875" s="1"/>
      <c r="OO875" s="1"/>
      <c r="OP875" s="1"/>
      <c r="OQ875" s="1"/>
      <c r="OR875" s="1"/>
      <c r="OS875" s="1"/>
      <c r="OT875" s="1"/>
      <c r="OU875" s="1"/>
      <c r="OV875" s="1"/>
      <c r="OW875" s="1"/>
      <c r="OX875" s="1"/>
      <c r="OY875" s="1"/>
      <c r="OZ875" s="1"/>
      <c r="PA875" s="1"/>
      <c r="PB875" s="1"/>
      <c r="PC875" s="1"/>
      <c r="PD875" s="1"/>
      <c r="PE875" s="1"/>
      <c r="PF875" s="1"/>
      <c r="PG875" s="1"/>
      <c r="PH875" s="1"/>
      <c r="PI875" s="1"/>
      <c r="PJ875" s="1"/>
      <c r="PK875" s="1"/>
      <c r="PL875" s="1"/>
      <c r="PM875" s="1"/>
      <c r="PN875" s="1"/>
      <c r="PO875" s="1"/>
      <c r="PP875" s="1"/>
      <c r="PQ875" s="1"/>
      <c r="PR875" s="1"/>
      <c r="PS875" s="1"/>
      <c r="PT875" s="1"/>
      <c r="PU875" s="1"/>
      <c r="PV875" s="1"/>
      <c r="PW875" s="1"/>
      <c r="PX875" s="1"/>
      <c r="PY875" s="1"/>
      <c r="PZ875" s="1"/>
      <c r="QA875" s="1"/>
      <c r="QB875" s="1"/>
      <c r="QC875" s="1"/>
      <c r="QD875" s="1"/>
      <c r="QE875" s="1"/>
      <c r="QF875" s="1"/>
      <c r="QG875" s="1"/>
      <c r="QH875" s="1"/>
      <c r="QI875" s="1"/>
      <c r="QJ875" s="1"/>
      <c r="QK875" s="1"/>
      <c r="QL875" s="1"/>
      <c r="QM875" s="1"/>
      <c r="QN875" s="1"/>
      <c r="QO875" s="1"/>
      <c r="QP875" s="1"/>
      <c r="QQ875" s="1"/>
      <c r="QR875" s="1"/>
      <c r="QS875" s="1"/>
      <c r="QT875" s="1"/>
      <c r="QU875" s="1"/>
      <c r="QV875" s="1"/>
      <c r="QW875" s="1"/>
      <c r="QX875" s="1"/>
      <c r="QY875" s="1"/>
      <c r="QZ875" s="1"/>
      <c r="RA875" s="1"/>
      <c r="RB875" s="1"/>
      <c r="RC875" s="1"/>
      <c r="RD875" s="1"/>
      <c r="RE875" s="1"/>
      <c r="RF875" s="1"/>
      <c r="RG875" s="1"/>
      <c r="RH875" s="1"/>
      <c r="RI875" s="1"/>
      <c r="RJ875" s="1"/>
      <c r="RK875" s="1"/>
      <c r="RL875" s="1"/>
      <c r="RM875" s="1"/>
      <c r="RN875" s="1"/>
      <c r="RO875" s="1"/>
      <c r="RP875" s="1"/>
      <c r="RQ875" s="1"/>
      <c r="RR875" s="1"/>
      <c r="RS875" s="1"/>
      <c r="RT875" s="1"/>
      <c r="RU875" s="1"/>
      <c r="RV875" s="1"/>
      <c r="RW875" s="1"/>
      <c r="RX875" s="1"/>
      <c r="RY875" s="1"/>
      <c r="RZ875" s="1"/>
      <c r="SA875" s="1"/>
      <c r="SB875" s="1"/>
      <c r="SC875" s="1"/>
      <c r="SD875" s="1"/>
      <c r="SE875" s="1"/>
      <c r="SF875" s="1"/>
      <c r="SG875" s="1"/>
      <c r="SH875" s="1"/>
      <c r="SI875" s="1"/>
      <c r="SJ875" s="1"/>
      <c r="SK875" s="1"/>
      <c r="SL875" s="1"/>
      <c r="SM875" s="1"/>
      <c r="SN875" s="1"/>
      <c r="SO875" s="1"/>
      <c r="SP875" s="1"/>
      <c r="SQ875" s="1"/>
      <c r="SR875" s="1"/>
      <c r="SS875" s="1"/>
      <c r="ST875" s="1"/>
      <c r="SU875" s="1"/>
      <c r="SV875" s="1"/>
      <c r="SW875" s="1"/>
      <c r="SX875" s="1"/>
      <c r="SY875" s="1"/>
      <c r="SZ875" s="1"/>
      <c r="TA875" s="1"/>
      <c r="TB875" s="1"/>
      <c r="TC875" s="1"/>
      <c r="TD875" s="1"/>
      <c r="TE875" s="1"/>
      <c r="TF875" s="1"/>
      <c r="TG875" s="1"/>
      <c r="TH875" s="1"/>
      <c r="TI875" s="1"/>
      <c r="TJ875" s="1"/>
      <c r="TK875" s="1"/>
      <c r="TL875" s="1"/>
      <c r="TM875" s="1"/>
      <c r="TN875" s="1"/>
      <c r="TO875" s="1"/>
      <c r="TP875" s="1"/>
      <c r="TQ875" s="1"/>
      <c r="TR875" s="1"/>
      <c r="TS875" s="1"/>
      <c r="TT875" s="1"/>
      <c r="TU875" s="1"/>
      <c r="TV875" s="1"/>
      <c r="TW875" s="1"/>
      <c r="TX875" s="1"/>
      <c r="TY875" s="1"/>
      <c r="TZ875" s="1"/>
      <c r="UA875" s="1"/>
      <c r="UB875" s="1"/>
      <c r="UC875" s="1"/>
      <c r="UD875" s="1"/>
      <c r="UE875" s="1"/>
      <c r="UF875" s="1"/>
      <c r="UG875" s="1"/>
      <c r="UH875" s="1"/>
      <c r="UI875" s="1"/>
      <c r="UJ875" s="1"/>
      <c r="UK875" s="1"/>
      <c r="UL875" s="1"/>
      <c r="UM875" s="1"/>
      <c r="UN875" s="1"/>
      <c r="UO875" s="1"/>
      <c r="UP875" s="1"/>
      <c r="UQ875" s="1"/>
      <c r="UR875" s="1"/>
      <c r="US875" s="1"/>
      <c r="UT875" s="1"/>
      <c r="UU875" s="1"/>
      <c r="UV875" s="1"/>
      <c r="UW875" s="1"/>
      <c r="UX875" s="1"/>
      <c r="UY875" s="1"/>
      <c r="UZ875" s="1"/>
      <c r="VA875" s="1"/>
      <c r="VB875" s="1"/>
      <c r="VC875" s="1"/>
      <c r="VD875" s="1"/>
      <c r="VE875" s="1"/>
      <c r="VF875" s="1"/>
      <c r="VG875" s="1"/>
      <c r="VH875" s="1"/>
      <c r="VI875" s="1"/>
      <c r="VJ875" s="1"/>
      <c r="VK875" s="1"/>
      <c r="VL875" s="1"/>
      <c r="VM875" s="1"/>
      <c r="VN875" s="1"/>
      <c r="VO875" s="1"/>
      <c r="VP875" s="1"/>
      <c r="VQ875" s="1"/>
      <c r="VR875" s="1"/>
      <c r="VS875" s="1"/>
      <c r="VT875" s="1"/>
      <c r="VU875" s="1"/>
      <c r="VV875" s="1"/>
      <c r="VW875" s="1"/>
      <c r="VX875" s="1"/>
      <c r="VY875" s="1"/>
      <c r="VZ875" s="1"/>
      <c r="WA875" s="1"/>
      <c r="WB875" s="1"/>
      <c r="WC875" s="1"/>
      <c r="WD875" s="1"/>
      <c r="WE875" s="1"/>
      <c r="WF875" s="1"/>
      <c r="WG875" s="1"/>
      <c r="WH875" s="1"/>
      <c r="WI875" s="1"/>
      <c r="WJ875" s="1"/>
      <c r="WK875" s="1"/>
      <c r="WL875" s="1"/>
      <c r="WM875" s="1"/>
      <c r="WN875" s="1"/>
      <c r="WO875" s="1"/>
      <c r="WP875" s="1"/>
      <c r="WQ875" s="1"/>
      <c r="WR875" s="1"/>
      <c r="WS875" s="1"/>
      <c r="WT875" s="1"/>
      <c r="WU875" s="1"/>
      <c r="WV875" s="1"/>
      <c r="WW875" s="1"/>
      <c r="WX875" s="1"/>
      <c r="WY875" s="1"/>
      <c r="WZ875" s="1"/>
      <c r="XA875" s="1"/>
      <c r="XB875" s="1"/>
      <c r="XC875" s="1"/>
      <c r="XD875" s="1"/>
      <c r="XE875" s="1"/>
      <c r="XF875" s="1"/>
      <c r="XG875" s="1"/>
      <c r="XH875" s="1"/>
      <c r="XI875" s="1"/>
      <c r="XJ875" s="1"/>
      <c r="XK875" s="1"/>
      <c r="XL875" s="1"/>
      <c r="XM875" s="1"/>
      <c r="XN875" s="1"/>
      <c r="XO875" s="1"/>
      <c r="XP875" s="1"/>
      <c r="XQ875" s="1"/>
      <c r="XR875" s="1"/>
      <c r="XS875" s="1"/>
      <c r="XT875" s="1"/>
      <c r="XU875" s="1"/>
      <c r="XV875" s="1"/>
      <c r="XW875" s="1"/>
      <c r="XX875" s="1"/>
      <c r="XY875" s="1"/>
      <c r="XZ875" s="1"/>
      <c r="YA875" s="1"/>
      <c r="YB875" s="1"/>
      <c r="YC875" s="1"/>
      <c r="YD875" s="1"/>
      <c r="YE875" s="1"/>
      <c r="YF875" s="1"/>
      <c r="YG875" s="1"/>
      <c r="YH875" s="1"/>
      <c r="YI875" s="1"/>
      <c r="YJ875" s="1"/>
      <c r="YK875" s="1"/>
      <c r="YL875" s="1"/>
      <c r="YM875" s="1"/>
      <c r="YN875" s="1"/>
      <c r="YO875" s="1"/>
      <c r="YP875" s="1"/>
      <c r="YQ875" s="1"/>
      <c r="YR875" s="1"/>
      <c r="YS875" s="1"/>
      <c r="YT875" s="1"/>
      <c r="YU875" s="1"/>
      <c r="YV875" s="1"/>
      <c r="YW875" s="1"/>
      <c r="YX875" s="1"/>
      <c r="YY875" s="1"/>
      <c r="YZ875" s="1"/>
      <c r="ZA875" s="1"/>
      <c r="ZB875" s="1"/>
      <c r="ZC875" s="1"/>
      <c r="ZD875" s="1"/>
      <c r="ZE875" s="1"/>
      <c r="ZF875" s="1"/>
      <c r="ZG875" s="1"/>
      <c r="ZH875" s="1"/>
      <c r="ZI875" s="1"/>
      <c r="ZJ875" s="1"/>
      <c r="ZK875" s="1"/>
      <c r="ZL875" s="1"/>
      <c r="ZM875" s="1"/>
      <c r="ZN875" s="1"/>
      <c r="ZO875" s="1"/>
      <c r="ZP875" s="1"/>
      <c r="ZQ875" s="1"/>
      <c r="ZR875" s="1"/>
      <c r="ZS875" s="1"/>
      <c r="ZT875" s="1"/>
      <c r="ZU875" s="1"/>
      <c r="ZV875" s="1"/>
      <c r="ZW875" s="1"/>
      <c r="ZX875" s="1"/>
      <c r="ZY875" s="1"/>
      <c r="ZZ875" s="1"/>
      <c r="AAA875" s="1"/>
      <c r="AAB875" s="1"/>
      <c r="AAC875" s="1"/>
      <c r="AAD875" s="1"/>
      <c r="AAE875" s="1"/>
      <c r="AAF875" s="1"/>
      <c r="AAG875" s="1"/>
      <c r="AAH875" s="1"/>
      <c r="AAI875" s="1"/>
      <c r="AAJ875" s="1"/>
      <c r="AAK875" s="1"/>
      <c r="AAL875" s="1"/>
      <c r="AAM875" s="1"/>
      <c r="AAN875" s="1"/>
      <c r="AAO875" s="1"/>
      <c r="AAP875" s="1"/>
      <c r="AAQ875" s="1"/>
      <c r="AAR875" s="1"/>
      <c r="AAS875" s="1"/>
      <c r="AAT875" s="1"/>
      <c r="AAU875" s="1"/>
      <c r="AAV875" s="1"/>
      <c r="AAW875" s="1"/>
      <c r="AAX875" s="1"/>
      <c r="AAY875" s="1"/>
      <c r="AAZ875" s="1"/>
      <c r="ABA875" s="1"/>
      <c r="ABB875" s="1"/>
      <c r="ABC875" s="1"/>
      <c r="ABD875" s="1"/>
      <c r="ABE875" s="1"/>
      <c r="ABF875" s="1"/>
      <c r="ABG875" s="1"/>
      <c r="ABH875" s="1"/>
      <c r="ABI875" s="1"/>
      <c r="ABJ875" s="1"/>
      <c r="ABK875" s="1"/>
      <c r="ABL875" s="1"/>
      <c r="ABM875" s="1"/>
      <c r="ABN875" s="1"/>
      <c r="ABO875" s="1"/>
      <c r="ABP875" s="1"/>
      <c r="ABQ875" s="1"/>
      <c r="ABR875" s="1"/>
      <c r="ABS875" s="1"/>
      <c r="ABT875" s="1"/>
      <c r="ABU875" s="1"/>
      <c r="ABV875" s="1"/>
      <c r="ABW875" s="1"/>
      <c r="ABX875" s="1"/>
      <c r="ABY875" s="1"/>
      <c r="ABZ875" s="1"/>
      <c r="ACA875" s="1"/>
      <c r="ACB875" s="1"/>
      <c r="ACC875" s="1"/>
      <c r="ACD875" s="1"/>
      <c r="ACE875" s="1"/>
      <c r="ACF875" s="1"/>
      <c r="ACG875" s="1"/>
      <c r="ACH875" s="1"/>
      <c r="ACI875" s="1"/>
      <c r="ACJ875" s="1"/>
      <c r="ACK875" s="1"/>
      <c r="ACL875" s="1"/>
      <c r="ACM875" s="1"/>
      <c r="ACN875" s="1"/>
      <c r="ACO875" s="1"/>
      <c r="ACP875" s="1"/>
      <c r="ACQ875" s="1"/>
      <c r="ACR875" s="1"/>
      <c r="ACS875" s="1"/>
      <c r="ACT875" s="1"/>
      <c r="ACU875" s="1"/>
      <c r="ACV875" s="1"/>
      <c r="ACW875" s="1"/>
      <c r="ACX875" s="1"/>
      <c r="ACY875" s="1"/>
      <c r="ACZ875" s="1"/>
      <c r="ADA875" s="1"/>
      <c r="ADB875" s="1"/>
      <c r="ADC875" s="1"/>
      <c r="ADD875" s="1"/>
      <c r="ADE875" s="1"/>
      <c r="ADF875" s="1"/>
      <c r="ADG875" s="1"/>
      <c r="ADH875" s="1"/>
      <c r="ADI875" s="1"/>
      <c r="ADJ875" s="1"/>
      <c r="ADK875" s="1"/>
      <c r="ADL875" s="1"/>
      <c r="ADM875" s="1"/>
      <c r="ADN875" s="1"/>
      <c r="ADO875" s="1"/>
      <c r="ADP875" s="1"/>
      <c r="ADQ875" s="1"/>
      <c r="ADR875" s="1"/>
      <c r="ADS875" s="1"/>
      <c r="ADT875" s="1"/>
      <c r="ADU875" s="1"/>
      <c r="ADV875" s="1"/>
      <c r="ADW875" s="1"/>
      <c r="ADX875" s="1"/>
      <c r="ADY875" s="1"/>
      <c r="ADZ875" s="1"/>
      <c r="AEA875" s="1"/>
      <c r="AEB875" s="1"/>
      <c r="AEC875" s="1"/>
      <c r="AED875" s="1"/>
      <c r="AEE875" s="1"/>
      <c r="AEF875" s="1"/>
      <c r="AEG875" s="1"/>
      <c r="AEH875" s="1"/>
      <c r="AEI875" s="1"/>
      <c r="AEJ875" s="1"/>
      <c r="AEK875" s="1"/>
      <c r="AEL875" s="1"/>
      <c r="AEM875" s="1"/>
      <c r="AEN875" s="1"/>
      <c r="AEO875" s="1"/>
      <c r="AEP875" s="1"/>
      <c r="AEQ875" s="1"/>
      <c r="AER875" s="1"/>
      <c r="AES875" s="1"/>
      <c r="AET875" s="1"/>
      <c r="AEU875" s="1"/>
      <c r="AEV875" s="1"/>
      <c r="AEW875" s="1"/>
      <c r="AEX875" s="1"/>
      <c r="AEY875" s="1"/>
      <c r="AEZ875" s="1"/>
      <c r="AFA875" s="1"/>
      <c r="AFB875" s="1"/>
      <c r="AFC875" s="1"/>
      <c r="AFD875" s="1"/>
      <c r="AFE875" s="1"/>
      <c r="AFF875" s="1"/>
      <c r="AFG875" s="1"/>
      <c r="AFH875" s="1"/>
      <c r="AFI875" s="1"/>
      <c r="AFJ875" s="1"/>
      <c r="AFK875" s="1"/>
      <c r="AFL875" s="1"/>
      <c r="AFM875" s="1"/>
      <c r="AFN875" s="1"/>
      <c r="AFO875" s="1"/>
      <c r="AFP875" s="1"/>
      <c r="AFQ875" s="1"/>
      <c r="AFR875" s="1"/>
      <c r="AFS875" s="1"/>
      <c r="AFT875" s="1"/>
      <c r="AFU875" s="1"/>
      <c r="AFV875" s="1"/>
      <c r="AFW875" s="1"/>
      <c r="AFX875" s="1"/>
      <c r="AFY875" s="1"/>
      <c r="AFZ875" s="1"/>
      <c r="AGA875" s="1"/>
      <c r="AGB875" s="1"/>
      <c r="AGC875" s="1"/>
      <c r="AGD875" s="1"/>
      <c r="AGE875" s="1"/>
      <c r="AGF875" s="1"/>
      <c r="AGG875" s="1"/>
      <c r="AGH875" s="1"/>
      <c r="AGI875" s="1"/>
      <c r="AGJ875" s="1"/>
      <c r="AGK875" s="1"/>
      <c r="AGL875" s="1"/>
      <c r="AGM875" s="1"/>
      <c r="AGN875" s="1"/>
      <c r="AGO875" s="1"/>
      <c r="AGP875" s="1"/>
      <c r="AGQ875" s="1"/>
      <c r="AGR875" s="1"/>
      <c r="AGS875" s="1"/>
      <c r="AGT875" s="1"/>
      <c r="AGU875" s="1"/>
      <c r="AGV875" s="1"/>
      <c r="AGW875" s="1"/>
      <c r="AGX875" s="1"/>
      <c r="AGY875" s="1"/>
      <c r="AGZ875" s="1"/>
      <c r="AHA875" s="1"/>
      <c r="AHB875" s="1"/>
      <c r="AHC875" s="1"/>
      <c r="AHD875" s="1"/>
      <c r="AHE875" s="1"/>
      <c r="AHF875" s="1"/>
      <c r="AHG875" s="1"/>
      <c r="AHH875" s="1"/>
      <c r="AHI875" s="1"/>
      <c r="AHJ875" s="1"/>
      <c r="AHK875" s="1"/>
      <c r="AHL875" s="1"/>
      <c r="AHM875" s="1"/>
      <c r="AHN875" s="1"/>
      <c r="AHO875" s="1"/>
      <c r="AHP875" s="1"/>
      <c r="AHQ875" s="1"/>
      <c r="AHR875" s="1"/>
      <c r="AHS875" s="1"/>
      <c r="AHT875" s="1"/>
      <c r="AHU875" s="1"/>
      <c r="AHV875" s="1"/>
      <c r="AHW875" s="1"/>
      <c r="AHX875" s="1"/>
      <c r="AHY875" s="1"/>
      <c r="AHZ875" s="1"/>
      <c r="AIA875" s="1"/>
      <c r="AIB875" s="1"/>
      <c r="AIC875" s="1"/>
      <c r="AID875" s="1"/>
      <c r="AIE875" s="1"/>
      <c r="AIF875" s="1"/>
      <c r="AIG875" s="1"/>
      <c r="AIH875" s="1"/>
      <c r="AII875" s="1"/>
      <c r="AIJ875" s="1"/>
      <c r="AIK875" s="1"/>
      <c r="AIL875" s="1"/>
      <c r="AIM875" s="1"/>
      <c r="AIN875" s="1"/>
      <c r="AIO875" s="1"/>
      <c r="AIP875" s="1"/>
      <c r="AIQ875" s="1"/>
      <c r="AIR875" s="1"/>
      <c r="AIS875" s="1"/>
      <c r="AIT875" s="1"/>
      <c r="AIU875" s="1"/>
      <c r="AIV875" s="1"/>
      <c r="AIW875" s="1"/>
      <c r="AIX875" s="1"/>
      <c r="AIY875" s="1"/>
      <c r="AIZ875" s="1"/>
      <c r="AJA875" s="1"/>
      <c r="AJB875" s="1"/>
      <c r="AJC875" s="1"/>
      <c r="AJD875" s="1"/>
      <c r="AJE875" s="1"/>
      <c r="AJF875" s="1"/>
      <c r="AJG875" s="1"/>
      <c r="AJH875" s="1"/>
      <c r="AJI875" s="1"/>
      <c r="AJJ875" s="1"/>
      <c r="AJK875" s="1"/>
      <c r="AJL875" s="1"/>
      <c r="AJM875" s="1"/>
      <c r="AJN875" s="1"/>
      <c r="AJO875" s="1"/>
      <c r="AJP875" s="1"/>
      <c r="AJQ875" s="1"/>
      <c r="AJR875" s="1"/>
      <c r="AJS875" s="1"/>
      <c r="AJT875" s="1"/>
      <c r="AJU875" s="1"/>
      <c r="AJV875" s="1"/>
      <c r="AJW875" s="1"/>
      <c r="AJX875" s="1"/>
      <c r="AJY875" s="1"/>
      <c r="AJZ875" s="1"/>
      <c r="AKA875" s="1"/>
    </row>
    <row r="876" spans="1:963" ht="31.5" customHeight="1">
      <c r="A876" s="124" t="s">
        <v>693</v>
      </c>
      <c r="B876" s="124"/>
      <c r="C876" s="124"/>
      <c r="D876" s="124"/>
      <c r="E876" s="124"/>
      <c r="F876" s="124"/>
      <c r="G876" s="124"/>
      <c r="H876" s="124"/>
      <c r="I876" s="124"/>
    </row>
    <row r="877" spans="1:963" ht="15.75" customHeight="1">
      <c r="A877" s="113" t="s">
        <v>694</v>
      </c>
      <c r="B877" s="115" t="s">
        <v>695</v>
      </c>
      <c r="C877" s="116" t="s">
        <v>2</v>
      </c>
      <c r="D877" s="113" t="s">
        <v>3</v>
      </c>
      <c r="E877" s="123" t="s">
        <v>837</v>
      </c>
      <c r="F877" s="123"/>
      <c r="G877" s="123"/>
      <c r="H877" s="123"/>
      <c r="I877" s="123"/>
    </row>
    <row r="878" spans="1:963" ht="15.75" customHeight="1">
      <c r="A878" s="113"/>
      <c r="B878" s="115"/>
      <c r="C878" s="116"/>
      <c r="D878" s="113"/>
      <c r="E878" s="62" t="s">
        <v>5</v>
      </c>
      <c r="F878" s="13" t="s">
        <v>6</v>
      </c>
      <c r="G878" s="13" t="s">
        <v>7</v>
      </c>
      <c r="H878" s="13" t="s">
        <v>8</v>
      </c>
      <c r="I878" s="119" t="s">
        <v>696</v>
      </c>
    </row>
    <row r="879" spans="1:963" ht="36" customHeight="1">
      <c r="A879" s="113"/>
      <c r="B879" s="115"/>
      <c r="C879" s="116"/>
      <c r="D879" s="113"/>
      <c r="E879" s="13" t="s">
        <v>697</v>
      </c>
      <c r="F879" s="13" t="s">
        <v>697</v>
      </c>
      <c r="G879" s="13" t="s">
        <v>697</v>
      </c>
      <c r="H879" s="13" t="s">
        <v>697</v>
      </c>
      <c r="I879" s="118"/>
    </row>
    <row r="880" spans="1:963" s="3" customFormat="1" ht="15" customHeight="1">
      <c r="A880" s="65">
        <v>825</v>
      </c>
      <c r="B880" s="24" t="s">
        <v>698</v>
      </c>
      <c r="C880" s="24" t="s">
        <v>699</v>
      </c>
      <c r="D880" s="64">
        <v>0</v>
      </c>
      <c r="E880" s="65">
        <v>521.68499999999995</v>
      </c>
      <c r="F880" s="65">
        <v>385</v>
      </c>
      <c r="G880" s="65">
        <v>159</v>
      </c>
      <c r="H880" s="65">
        <v>62</v>
      </c>
      <c r="I880" s="66">
        <f>SUM(E880:H880)</f>
        <v>1127.6849999999999</v>
      </c>
    </row>
    <row r="881" spans="1:9" s="3" customFormat="1">
      <c r="A881" s="65">
        <v>826</v>
      </c>
      <c r="B881" s="69" t="s">
        <v>700</v>
      </c>
      <c r="C881" s="24" t="s">
        <v>701</v>
      </c>
      <c r="D881" s="25">
        <v>0</v>
      </c>
      <c r="E881" s="65">
        <v>191</v>
      </c>
      <c r="F881" s="65">
        <v>121.325</v>
      </c>
      <c r="G881" s="65">
        <v>84</v>
      </c>
      <c r="H881" s="65">
        <v>37</v>
      </c>
      <c r="I881" s="66">
        <f>SUM(E881:H881)</f>
        <v>433.32499999999999</v>
      </c>
    </row>
    <row r="882" spans="1:9" s="3" customFormat="1">
      <c r="A882" s="65">
        <v>827</v>
      </c>
      <c r="B882" s="102" t="s">
        <v>702</v>
      </c>
      <c r="C882" s="24" t="s">
        <v>703</v>
      </c>
      <c r="D882" s="25">
        <v>0</v>
      </c>
      <c r="E882" s="65">
        <v>809</v>
      </c>
      <c r="F882" s="65">
        <v>723</v>
      </c>
      <c r="G882" s="65">
        <v>325</v>
      </c>
      <c r="H882" s="65">
        <v>97</v>
      </c>
      <c r="I882" s="66">
        <f t="shared" ref="I882:I903" si="82">SUM(E882:H882)</f>
        <v>1954</v>
      </c>
    </row>
    <row r="883" spans="1:9" s="3" customFormat="1">
      <c r="A883" s="65">
        <v>828</v>
      </c>
      <c r="B883" s="102" t="s">
        <v>704</v>
      </c>
      <c r="C883" s="24" t="s">
        <v>703</v>
      </c>
      <c r="D883" s="25">
        <v>0</v>
      </c>
      <c r="E883" s="65">
        <v>321</v>
      </c>
      <c r="F883" s="65">
        <v>192</v>
      </c>
      <c r="G883" s="65">
        <v>77</v>
      </c>
      <c r="H883" s="65">
        <v>44</v>
      </c>
      <c r="I883" s="66">
        <f t="shared" si="82"/>
        <v>634</v>
      </c>
    </row>
    <row r="884" spans="1:9" s="3" customFormat="1">
      <c r="A884" s="65">
        <v>829</v>
      </c>
      <c r="B884" s="102" t="s">
        <v>705</v>
      </c>
      <c r="C884" s="24" t="s">
        <v>703</v>
      </c>
      <c r="D884" s="25">
        <v>0</v>
      </c>
      <c r="E884" s="65">
        <v>278</v>
      </c>
      <c r="F884" s="65">
        <v>197</v>
      </c>
      <c r="G884" s="65">
        <v>96</v>
      </c>
      <c r="H884" s="65">
        <v>56</v>
      </c>
      <c r="I884" s="66">
        <f t="shared" si="82"/>
        <v>627</v>
      </c>
    </row>
    <row r="885" spans="1:9" s="3" customFormat="1">
      <c r="A885" s="65">
        <v>830</v>
      </c>
      <c r="B885" s="102" t="s">
        <v>706</v>
      </c>
      <c r="C885" s="24" t="s">
        <v>703</v>
      </c>
      <c r="D885" s="25">
        <v>0</v>
      </c>
      <c r="E885" s="65">
        <v>639</v>
      </c>
      <c r="F885" s="65">
        <v>388</v>
      </c>
      <c r="G885" s="65">
        <v>94</v>
      </c>
      <c r="H885" s="65">
        <v>48</v>
      </c>
      <c r="I885" s="66">
        <f t="shared" si="82"/>
        <v>1169</v>
      </c>
    </row>
    <row r="886" spans="1:9" s="3" customFormat="1">
      <c r="A886" s="65">
        <v>831</v>
      </c>
      <c r="B886" s="102" t="s">
        <v>707</v>
      </c>
      <c r="C886" s="24" t="s">
        <v>703</v>
      </c>
      <c r="D886" s="25">
        <v>0</v>
      </c>
      <c r="E886" s="65">
        <v>1713</v>
      </c>
      <c r="F886" s="65">
        <v>1361</v>
      </c>
      <c r="G886" s="65">
        <v>994</v>
      </c>
      <c r="H886" s="65">
        <v>99</v>
      </c>
      <c r="I886" s="66">
        <f t="shared" si="82"/>
        <v>4167</v>
      </c>
    </row>
    <row r="887" spans="1:9" s="3" customFormat="1">
      <c r="A887" s="65">
        <v>832</v>
      </c>
      <c r="B887" s="24" t="s">
        <v>708</v>
      </c>
      <c r="C887" s="24" t="s">
        <v>703</v>
      </c>
      <c r="D887" s="25">
        <v>0</v>
      </c>
      <c r="E887" s="65">
        <v>272</v>
      </c>
      <c r="F887" s="65">
        <v>220</v>
      </c>
      <c r="G887" s="65">
        <v>136</v>
      </c>
      <c r="H887" s="65">
        <v>27</v>
      </c>
      <c r="I887" s="66">
        <f t="shared" si="82"/>
        <v>655</v>
      </c>
    </row>
    <row r="888" spans="1:9" s="3" customFormat="1">
      <c r="A888" s="65">
        <v>833</v>
      </c>
      <c r="B888" s="24" t="s">
        <v>709</v>
      </c>
      <c r="C888" s="24" t="s">
        <v>703</v>
      </c>
      <c r="D888" s="25">
        <v>0</v>
      </c>
      <c r="E888" s="65">
        <v>56</v>
      </c>
      <c r="F888" s="65">
        <v>32.14</v>
      </c>
      <c r="G888" s="65">
        <v>26</v>
      </c>
      <c r="H888" s="65">
        <v>6</v>
      </c>
      <c r="I888" s="66">
        <f>SUM(E888:H888)</f>
        <v>120.14</v>
      </c>
    </row>
    <row r="889" spans="1:9" s="3" customFormat="1">
      <c r="A889" s="65">
        <v>834</v>
      </c>
      <c r="B889" s="24" t="s">
        <v>710</v>
      </c>
      <c r="C889" s="24" t="s">
        <v>711</v>
      </c>
      <c r="D889" s="25">
        <v>0</v>
      </c>
      <c r="E889" s="65">
        <v>1129</v>
      </c>
      <c r="F889" s="65">
        <v>1034</v>
      </c>
      <c r="G889" s="65">
        <v>409</v>
      </c>
      <c r="H889" s="65">
        <v>97</v>
      </c>
      <c r="I889" s="66">
        <f t="shared" si="82"/>
        <v>2669</v>
      </c>
    </row>
    <row r="890" spans="1:9" s="3" customFormat="1">
      <c r="A890" s="65">
        <v>835</v>
      </c>
      <c r="B890" s="24" t="s">
        <v>712</v>
      </c>
      <c r="C890" s="24" t="s">
        <v>703</v>
      </c>
      <c r="D890" s="25">
        <v>0</v>
      </c>
      <c r="E890" s="65">
        <v>212.02</v>
      </c>
      <c r="F890" s="65">
        <v>177</v>
      </c>
      <c r="G890" s="65">
        <v>126</v>
      </c>
      <c r="H890" s="65">
        <v>18</v>
      </c>
      <c r="I890" s="66">
        <f t="shared" si="82"/>
        <v>533.02</v>
      </c>
    </row>
    <row r="891" spans="1:9" s="3" customFormat="1">
      <c r="A891" s="65">
        <v>836</v>
      </c>
      <c r="B891" s="24" t="s">
        <v>713</v>
      </c>
      <c r="C891" s="24" t="s">
        <v>703</v>
      </c>
      <c r="D891" s="25">
        <v>0</v>
      </c>
      <c r="E891" s="65">
        <v>157.44999999999999</v>
      </c>
      <c r="F891" s="65">
        <v>94</v>
      </c>
      <c r="G891" s="65">
        <v>64</v>
      </c>
      <c r="H891" s="65">
        <v>13</v>
      </c>
      <c r="I891" s="66">
        <f t="shared" si="82"/>
        <v>328.45</v>
      </c>
    </row>
    <row r="892" spans="1:9" s="3" customFormat="1">
      <c r="A892" s="65">
        <v>837</v>
      </c>
      <c r="B892" s="24" t="s">
        <v>714</v>
      </c>
      <c r="C892" s="24" t="s">
        <v>703</v>
      </c>
      <c r="D892" s="25">
        <v>0</v>
      </c>
      <c r="E892" s="65">
        <v>111</v>
      </c>
      <c r="F892" s="65">
        <v>51</v>
      </c>
      <c r="G892" s="65">
        <v>19</v>
      </c>
      <c r="H892" s="65">
        <v>9</v>
      </c>
      <c r="I892" s="66">
        <f t="shared" si="82"/>
        <v>190</v>
      </c>
    </row>
    <row r="893" spans="1:9" s="7" customFormat="1">
      <c r="A893" s="65">
        <v>838</v>
      </c>
      <c r="B893" s="24" t="s">
        <v>715</v>
      </c>
      <c r="C893" s="24" t="s">
        <v>716</v>
      </c>
      <c r="D893" s="25">
        <v>0</v>
      </c>
      <c r="E893" s="65">
        <v>1.319</v>
      </c>
      <c r="F893" s="65">
        <v>1</v>
      </c>
      <c r="G893" s="65">
        <v>1</v>
      </c>
      <c r="H893" s="65">
        <v>0</v>
      </c>
      <c r="I893" s="66">
        <f t="shared" si="82"/>
        <v>3.319</v>
      </c>
    </row>
    <row r="894" spans="1:9" s="7" customFormat="1">
      <c r="A894" s="65">
        <v>839</v>
      </c>
      <c r="B894" s="24" t="s">
        <v>717</v>
      </c>
      <c r="C894" s="24" t="s">
        <v>718</v>
      </c>
      <c r="D894" s="25">
        <v>0</v>
      </c>
      <c r="E894" s="65">
        <v>8.3000000000000007</v>
      </c>
      <c r="F894" s="65">
        <v>4.5999999999999996</v>
      </c>
      <c r="G894" s="65">
        <v>2.8</v>
      </c>
      <c r="H894" s="65">
        <v>0.6</v>
      </c>
      <c r="I894" s="66">
        <f t="shared" si="82"/>
        <v>16.3</v>
      </c>
    </row>
    <row r="895" spans="1:9" s="7" customFormat="1">
      <c r="A895" s="65">
        <v>840</v>
      </c>
      <c r="B895" s="24" t="s">
        <v>719</v>
      </c>
      <c r="C895" s="24" t="s">
        <v>720</v>
      </c>
      <c r="D895" s="25">
        <v>25</v>
      </c>
      <c r="E895" s="65">
        <v>11.9</v>
      </c>
      <c r="F895" s="65">
        <v>6</v>
      </c>
      <c r="G895" s="65">
        <v>5.2</v>
      </c>
      <c r="H895" s="65">
        <v>1.9</v>
      </c>
      <c r="I895" s="66">
        <f t="shared" si="82"/>
        <v>24.999999999999996</v>
      </c>
    </row>
    <row r="896" spans="1:9" s="7" customFormat="1">
      <c r="A896" s="65">
        <v>841</v>
      </c>
      <c r="B896" s="24" t="s">
        <v>721</v>
      </c>
      <c r="C896" s="24" t="s">
        <v>720</v>
      </c>
      <c r="D896" s="25">
        <v>0</v>
      </c>
      <c r="E896" s="65">
        <v>4.3</v>
      </c>
      <c r="F896" s="65">
        <v>3.5</v>
      </c>
      <c r="G896" s="65">
        <v>0.6</v>
      </c>
      <c r="H896" s="65">
        <v>0.1</v>
      </c>
      <c r="I896" s="66">
        <f t="shared" si="82"/>
        <v>8.5</v>
      </c>
    </row>
    <row r="897" spans="1:9">
      <c r="A897" s="65">
        <v>842</v>
      </c>
      <c r="B897" s="69" t="s">
        <v>722</v>
      </c>
      <c r="C897" s="69" t="s">
        <v>723</v>
      </c>
      <c r="D897" s="25">
        <v>0</v>
      </c>
      <c r="E897" s="65">
        <v>76</v>
      </c>
      <c r="F897" s="65">
        <v>31.4</v>
      </c>
      <c r="G897" s="65">
        <v>12</v>
      </c>
      <c r="H897" s="65">
        <v>7</v>
      </c>
      <c r="I897" s="66">
        <f t="shared" si="82"/>
        <v>126.4</v>
      </c>
    </row>
    <row r="898" spans="1:9" s="3" customFormat="1">
      <c r="A898" s="65">
        <v>843</v>
      </c>
      <c r="B898" s="69" t="s">
        <v>724</v>
      </c>
      <c r="C898" s="24" t="s">
        <v>703</v>
      </c>
      <c r="D898" s="25">
        <v>0</v>
      </c>
      <c r="E898" s="65">
        <v>405</v>
      </c>
      <c r="F898" s="65">
        <v>196</v>
      </c>
      <c r="G898" s="65">
        <v>91</v>
      </c>
      <c r="H898" s="65">
        <v>28</v>
      </c>
      <c r="I898" s="66">
        <f t="shared" si="82"/>
        <v>720</v>
      </c>
    </row>
    <row r="899" spans="1:9" s="7" customFormat="1">
      <c r="A899" s="65">
        <v>844</v>
      </c>
      <c r="B899" s="24" t="s">
        <v>725</v>
      </c>
      <c r="C899" s="24" t="s">
        <v>716</v>
      </c>
      <c r="D899" s="25">
        <v>0</v>
      </c>
      <c r="E899" s="65">
        <v>118</v>
      </c>
      <c r="F899" s="65">
        <v>84.748000000000005</v>
      </c>
      <c r="G899" s="65">
        <v>30</v>
      </c>
      <c r="H899" s="65">
        <v>11</v>
      </c>
      <c r="I899" s="66">
        <f t="shared" si="82"/>
        <v>243.74799999999999</v>
      </c>
    </row>
    <row r="900" spans="1:9" s="7" customFormat="1" ht="30">
      <c r="A900" s="65">
        <v>845</v>
      </c>
      <c r="B900" s="24" t="s">
        <v>726</v>
      </c>
      <c r="C900" s="26" t="s">
        <v>727</v>
      </c>
      <c r="D900" s="25">
        <v>0</v>
      </c>
      <c r="E900" s="14">
        <v>4.3</v>
      </c>
      <c r="F900" s="14">
        <v>3</v>
      </c>
      <c r="G900" s="14">
        <v>1</v>
      </c>
      <c r="H900" s="14">
        <v>0</v>
      </c>
      <c r="I900" s="66">
        <f t="shared" si="82"/>
        <v>8.3000000000000007</v>
      </c>
    </row>
    <row r="901" spans="1:9" s="7" customFormat="1">
      <c r="A901" s="65">
        <v>846</v>
      </c>
      <c r="B901" s="24" t="s">
        <v>728</v>
      </c>
      <c r="C901" s="26" t="s">
        <v>729</v>
      </c>
      <c r="D901" s="25">
        <v>0</v>
      </c>
      <c r="E901" s="14">
        <v>4.2300000000000004</v>
      </c>
      <c r="F901" s="14">
        <v>2</v>
      </c>
      <c r="G901" s="14">
        <v>0.7</v>
      </c>
      <c r="H901" s="14">
        <v>0.3</v>
      </c>
      <c r="I901" s="66">
        <f t="shared" si="82"/>
        <v>7.23</v>
      </c>
    </row>
    <row r="902" spans="1:9" s="7" customFormat="1">
      <c r="A902" s="65">
        <v>847</v>
      </c>
      <c r="B902" s="27" t="s">
        <v>730</v>
      </c>
      <c r="C902" s="24" t="s">
        <v>703</v>
      </c>
      <c r="D902" s="25">
        <v>0</v>
      </c>
      <c r="E902" s="14">
        <v>0</v>
      </c>
      <c r="F902" s="14">
        <v>0</v>
      </c>
      <c r="G902" s="14">
        <v>0</v>
      </c>
      <c r="H902" s="14">
        <v>0</v>
      </c>
      <c r="I902" s="66">
        <f t="shared" si="82"/>
        <v>0</v>
      </c>
    </row>
    <row r="903" spans="1:9" s="7" customFormat="1">
      <c r="A903" s="65">
        <v>848</v>
      </c>
      <c r="B903" s="27" t="s">
        <v>731</v>
      </c>
      <c r="C903" s="24" t="s">
        <v>703</v>
      </c>
      <c r="D903" s="25">
        <v>0</v>
      </c>
      <c r="E903" s="14">
        <v>2.1</v>
      </c>
      <c r="F903" s="14">
        <v>1.3</v>
      </c>
      <c r="G903" s="14">
        <v>0.6</v>
      </c>
      <c r="H903" s="14">
        <v>0.1</v>
      </c>
      <c r="I903" s="66">
        <f t="shared" si="82"/>
        <v>4.0999999999999996</v>
      </c>
    </row>
    <row r="904" spans="1:9" s="7" customFormat="1">
      <c r="A904" s="65">
        <v>849</v>
      </c>
      <c r="B904" s="18" t="s">
        <v>732</v>
      </c>
      <c r="C904" s="24" t="s">
        <v>703</v>
      </c>
      <c r="D904" s="25">
        <v>0</v>
      </c>
      <c r="E904" s="65">
        <v>342</v>
      </c>
      <c r="F904" s="65">
        <v>112</v>
      </c>
      <c r="G904" s="65">
        <v>91</v>
      </c>
      <c r="H904" s="65">
        <v>48</v>
      </c>
      <c r="I904" s="66">
        <f t="shared" ref="I904" si="83">SUM(E904:H904)</f>
        <v>593</v>
      </c>
    </row>
    <row r="905" spans="1:9" s="7" customFormat="1">
      <c r="A905" s="65">
        <v>850</v>
      </c>
      <c r="B905" s="18" t="s">
        <v>776</v>
      </c>
      <c r="C905" s="24" t="s">
        <v>777</v>
      </c>
      <c r="D905" s="25">
        <v>0</v>
      </c>
      <c r="E905" s="14">
        <v>1.1000000000000001</v>
      </c>
      <c r="F905" s="14">
        <v>1</v>
      </c>
      <c r="G905" s="14">
        <v>0.3</v>
      </c>
      <c r="H905" s="14">
        <v>0.2</v>
      </c>
      <c r="I905" s="66">
        <f t="shared" ref="I905:I906" si="84">SUM(E905:H905)</f>
        <v>2.6</v>
      </c>
    </row>
    <row r="906" spans="1:9" s="7" customFormat="1">
      <c r="A906" s="65">
        <v>851</v>
      </c>
      <c r="B906" s="18" t="s">
        <v>778</v>
      </c>
      <c r="C906" s="24" t="s">
        <v>779</v>
      </c>
      <c r="D906" s="25">
        <v>0</v>
      </c>
      <c r="E906" s="14">
        <v>1.1000000000000001</v>
      </c>
      <c r="F906" s="14">
        <v>1</v>
      </c>
      <c r="G906" s="14">
        <v>0.3</v>
      </c>
      <c r="H906" s="14">
        <v>0.2</v>
      </c>
      <c r="I906" s="66">
        <f t="shared" si="84"/>
        <v>2.6</v>
      </c>
    </row>
    <row r="907" spans="1:9" s="7" customFormat="1">
      <c r="A907" s="65">
        <v>852</v>
      </c>
      <c r="B907" s="61" t="s">
        <v>834</v>
      </c>
      <c r="C907" s="61" t="s">
        <v>836</v>
      </c>
      <c r="D907" s="25">
        <v>0</v>
      </c>
      <c r="E907" s="65">
        <v>192</v>
      </c>
      <c r="F907" s="65">
        <v>96</v>
      </c>
      <c r="G907" s="65">
        <v>51</v>
      </c>
      <c r="H907" s="65">
        <v>28</v>
      </c>
      <c r="I907" s="66">
        <f t="shared" ref="I907:I908" si="85">SUM(E907:H907)</f>
        <v>367</v>
      </c>
    </row>
    <row r="908" spans="1:9" s="7" customFormat="1">
      <c r="A908" s="65">
        <v>853</v>
      </c>
      <c r="B908" s="61" t="s">
        <v>835</v>
      </c>
      <c r="C908" s="61" t="s">
        <v>836</v>
      </c>
      <c r="D908" s="25">
        <v>0</v>
      </c>
      <c r="E908" s="14">
        <v>2.1</v>
      </c>
      <c r="F908" s="14">
        <v>1.3</v>
      </c>
      <c r="G908" s="14">
        <v>0.6</v>
      </c>
      <c r="H908" s="14">
        <v>0.1</v>
      </c>
      <c r="I908" s="66">
        <f t="shared" si="85"/>
        <v>4.0999999999999996</v>
      </c>
    </row>
    <row r="909" spans="1:9">
      <c r="A909" s="65"/>
      <c r="B909" s="69"/>
      <c r="C909" s="28" t="s">
        <v>77</v>
      </c>
      <c r="D909" s="75">
        <f>SUM(D880:D904)</f>
        <v>25</v>
      </c>
      <c r="E909" s="75">
        <f>SUM(E880:E908)</f>
        <v>7583.9040000000014</v>
      </c>
      <c r="F909" s="75">
        <f>SUM(F880:F908)</f>
        <v>5520.3130000000001</v>
      </c>
      <c r="G909" s="75">
        <f>SUM(G880:G908)</f>
        <v>2897.1</v>
      </c>
      <c r="H909" s="75">
        <f>SUM(H880:H908)</f>
        <v>738.50000000000011</v>
      </c>
      <c r="I909" s="75">
        <f>SUM(I880:I908)</f>
        <v>16739.816999999995</v>
      </c>
    </row>
    <row r="910" spans="1:9" ht="33" customHeight="1">
      <c r="A910" s="124" t="s">
        <v>733</v>
      </c>
      <c r="B910" s="124"/>
      <c r="C910" s="124"/>
      <c r="D910" s="124"/>
      <c r="E910" s="124"/>
      <c r="F910" s="124"/>
      <c r="G910" s="124"/>
      <c r="H910" s="124"/>
      <c r="I910" s="124"/>
    </row>
    <row r="911" spans="1:9" s="7" customFormat="1">
      <c r="A911" s="92">
        <v>854</v>
      </c>
      <c r="B911" s="24" t="s">
        <v>734</v>
      </c>
      <c r="C911" s="24" t="s">
        <v>1007</v>
      </c>
      <c r="D911" s="25">
        <v>30</v>
      </c>
      <c r="E911" s="65">
        <v>65.89</v>
      </c>
      <c r="F911" s="65">
        <v>48.599999999999994</v>
      </c>
      <c r="G911" s="65">
        <v>28.700000000000003</v>
      </c>
      <c r="H911" s="65">
        <v>14.399999999999999</v>
      </c>
      <c r="I911" s="66">
        <f t="shared" ref="I911:I920" si="86">SUM(E911:H911)</f>
        <v>157.59</v>
      </c>
    </row>
    <row r="912" spans="1:9" s="7" customFormat="1">
      <c r="A912" s="92">
        <v>855</v>
      </c>
      <c r="B912" s="24" t="s">
        <v>735</v>
      </c>
      <c r="C912" s="24" t="s">
        <v>990</v>
      </c>
      <c r="D912" s="25">
        <v>100</v>
      </c>
      <c r="E912" s="65">
        <v>166.29999999999998</v>
      </c>
      <c r="F912" s="65">
        <v>100.89999999999999</v>
      </c>
      <c r="G912" s="65">
        <v>46.4</v>
      </c>
      <c r="H912" s="65">
        <v>19.800000000000004</v>
      </c>
      <c r="I912" s="66">
        <f t="shared" si="86"/>
        <v>333.4</v>
      </c>
    </row>
    <row r="913" spans="1:9" s="3" customFormat="1">
      <c r="A913" s="92">
        <v>856</v>
      </c>
      <c r="B913" s="30" t="s">
        <v>736</v>
      </c>
      <c r="C913" s="24" t="s">
        <v>928</v>
      </c>
      <c r="D913" s="29">
        <v>350</v>
      </c>
      <c r="E913" s="68">
        <v>255.29999999999998</v>
      </c>
      <c r="F913" s="68">
        <v>131.10000000000002</v>
      </c>
      <c r="G913" s="68">
        <v>62.2</v>
      </c>
      <c r="H913" s="68">
        <v>23.800000000000004</v>
      </c>
      <c r="I913" s="66">
        <f t="shared" si="86"/>
        <v>472.4</v>
      </c>
    </row>
    <row r="914" spans="1:9" s="7" customFormat="1">
      <c r="A914" s="92">
        <v>857</v>
      </c>
      <c r="B914" s="24" t="s">
        <v>737</v>
      </c>
      <c r="C914" s="24" t="s">
        <v>932</v>
      </c>
      <c r="D914" s="25">
        <v>330</v>
      </c>
      <c r="E914" s="65">
        <v>230.29999999999998</v>
      </c>
      <c r="F914" s="65">
        <v>112.2</v>
      </c>
      <c r="G914" s="65">
        <v>56.300000000000004</v>
      </c>
      <c r="H914" s="65">
        <v>20.300000000000004</v>
      </c>
      <c r="I914" s="66">
        <f t="shared" si="86"/>
        <v>419.1</v>
      </c>
    </row>
    <row r="915" spans="1:9" s="3" customFormat="1">
      <c r="A915" s="92">
        <v>858</v>
      </c>
      <c r="B915" s="30" t="s">
        <v>738</v>
      </c>
      <c r="C915" s="63" t="s">
        <v>924</v>
      </c>
      <c r="D915" s="29">
        <v>50</v>
      </c>
      <c r="E915" s="68">
        <v>102</v>
      </c>
      <c r="F915" s="68">
        <v>44.8</v>
      </c>
      <c r="G915" s="68">
        <v>22.3</v>
      </c>
      <c r="H915" s="68">
        <v>12.399999999999999</v>
      </c>
      <c r="I915" s="66">
        <f t="shared" si="86"/>
        <v>181.50000000000003</v>
      </c>
    </row>
    <row r="916" spans="1:9" s="7" customFormat="1">
      <c r="A916" s="92">
        <v>859</v>
      </c>
      <c r="B916" s="24" t="s">
        <v>739</v>
      </c>
      <c r="C916" s="24" t="s">
        <v>1005</v>
      </c>
      <c r="D916" s="25">
        <v>30</v>
      </c>
      <c r="E916" s="65">
        <v>81.8</v>
      </c>
      <c r="F916" s="65">
        <v>33.699999999999996</v>
      </c>
      <c r="G916" s="65">
        <v>21.900000000000002</v>
      </c>
      <c r="H916" s="65">
        <v>4.3999999999999995</v>
      </c>
      <c r="I916" s="66">
        <f t="shared" si="86"/>
        <v>141.80000000000001</v>
      </c>
    </row>
    <row r="917" spans="1:9" s="7" customFormat="1">
      <c r="A917" s="92">
        <v>860</v>
      </c>
      <c r="B917" s="24" t="s">
        <v>740</v>
      </c>
      <c r="C917" s="24" t="s">
        <v>943</v>
      </c>
      <c r="D917" s="25">
        <v>50</v>
      </c>
      <c r="E917" s="65">
        <v>101.5</v>
      </c>
      <c r="F917" s="65">
        <v>43.8</v>
      </c>
      <c r="G917" s="65">
        <v>21.400000000000002</v>
      </c>
      <c r="H917" s="65">
        <v>12</v>
      </c>
      <c r="I917" s="66">
        <f t="shared" si="86"/>
        <v>178.70000000000002</v>
      </c>
    </row>
    <row r="918" spans="1:9" s="7" customFormat="1">
      <c r="A918" s="92">
        <v>861</v>
      </c>
      <c r="B918" s="24" t="s">
        <v>741</v>
      </c>
      <c r="C918" s="24" t="s">
        <v>966</v>
      </c>
      <c r="D918" s="25">
        <v>100</v>
      </c>
      <c r="E918" s="65">
        <v>125.7</v>
      </c>
      <c r="F918" s="65">
        <v>44.099999999999994</v>
      </c>
      <c r="G918" s="65">
        <v>25.6</v>
      </c>
      <c r="H918" s="65">
        <v>16.100000000000001</v>
      </c>
      <c r="I918" s="66">
        <f t="shared" si="86"/>
        <v>211.5</v>
      </c>
    </row>
    <row r="919" spans="1:9" s="7" customFormat="1">
      <c r="A919" s="92">
        <v>862</v>
      </c>
      <c r="B919" s="24" t="s">
        <v>742</v>
      </c>
      <c r="C919" s="24" t="s">
        <v>1006</v>
      </c>
      <c r="D919" s="25">
        <v>30</v>
      </c>
      <c r="E919" s="65">
        <v>71.100000000000009</v>
      </c>
      <c r="F919" s="65">
        <v>37.599999999999994</v>
      </c>
      <c r="G919" s="65">
        <v>21.5</v>
      </c>
      <c r="H919" s="65">
        <v>10</v>
      </c>
      <c r="I919" s="66">
        <f t="shared" si="86"/>
        <v>140.19999999999999</v>
      </c>
    </row>
    <row r="920" spans="1:9" s="7" customFormat="1">
      <c r="A920" s="92">
        <v>863</v>
      </c>
      <c r="B920" s="24" t="s">
        <v>743</v>
      </c>
      <c r="C920" s="24" t="s">
        <v>1006</v>
      </c>
      <c r="D920" s="25">
        <v>330</v>
      </c>
      <c r="E920" s="65">
        <v>216.39999999999998</v>
      </c>
      <c r="F920" s="65">
        <v>112.7</v>
      </c>
      <c r="G920" s="65">
        <v>33.5</v>
      </c>
      <c r="H920" s="65">
        <v>22.800000000000004</v>
      </c>
      <c r="I920" s="66">
        <f t="shared" si="86"/>
        <v>385.4</v>
      </c>
    </row>
    <row r="921" spans="1:9" s="7" customFormat="1">
      <c r="A921" s="92">
        <v>864</v>
      </c>
      <c r="B921" s="24" t="s">
        <v>744</v>
      </c>
      <c r="C921" s="24" t="s">
        <v>966</v>
      </c>
      <c r="D921" s="25">
        <v>50</v>
      </c>
      <c r="E921" s="65">
        <v>104.5</v>
      </c>
      <c r="F921" s="65">
        <v>42.9</v>
      </c>
      <c r="G921" s="65">
        <v>21.400000000000002</v>
      </c>
      <c r="H921" s="65">
        <v>14</v>
      </c>
      <c r="I921" s="66">
        <f>SUM(E921:H921)</f>
        <v>182.8</v>
      </c>
    </row>
    <row r="922" spans="1:9" s="7" customFormat="1">
      <c r="A922" s="92">
        <v>865</v>
      </c>
      <c r="B922" s="24" t="s">
        <v>745</v>
      </c>
      <c r="C922" s="24" t="s">
        <v>928</v>
      </c>
      <c r="D922" s="25">
        <v>100</v>
      </c>
      <c r="E922" s="65">
        <v>105.7</v>
      </c>
      <c r="F922" s="65">
        <v>52.099999999999994</v>
      </c>
      <c r="G922" s="65">
        <v>35.6</v>
      </c>
      <c r="H922" s="65">
        <v>14.1</v>
      </c>
      <c r="I922" s="66">
        <f>SUM(E922:H922)</f>
        <v>207.5</v>
      </c>
    </row>
    <row r="923" spans="1:9" s="7" customFormat="1">
      <c r="A923" s="92">
        <v>866</v>
      </c>
      <c r="B923" s="24" t="s">
        <v>746</v>
      </c>
      <c r="C923" s="24" t="s">
        <v>1006</v>
      </c>
      <c r="D923" s="25">
        <v>30</v>
      </c>
      <c r="E923" s="65">
        <v>86.100000000000009</v>
      </c>
      <c r="F923" s="65">
        <v>46.599999999999994</v>
      </c>
      <c r="G923" s="65">
        <v>21.400000000000002</v>
      </c>
      <c r="H923" s="65">
        <v>12.799999999999999</v>
      </c>
      <c r="I923" s="66">
        <f>SUM(E923:H923)</f>
        <v>166.9</v>
      </c>
    </row>
    <row r="924" spans="1:9" s="3" customFormat="1">
      <c r="A924" s="103"/>
      <c r="B924" s="104"/>
      <c r="C924" s="105" t="s">
        <v>77</v>
      </c>
      <c r="D924" s="75">
        <f t="shared" ref="D924:I924" si="87">SUM(D911:D923)</f>
        <v>1580</v>
      </c>
      <c r="E924" s="75">
        <f t="shared" si="87"/>
        <v>1712.59</v>
      </c>
      <c r="F924" s="75">
        <f t="shared" si="87"/>
        <v>851.10000000000014</v>
      </c>
      <c r="G924" s="75">
        <f t="shared" si="87"/>
        <v>418.20000000000005</v>
      </c>
      <c r="H924" s="75">
        <f t="shared" si="87"/>
        <v>196.90000000000003</v>
      </c>
      <c r="I924" s="75">
        <f t="shared" si="87"/>
        <v>3178.79</v>
      </c>
    </row>
    <row r="925" spans="1:9">
      <c r="A925" s="31"/>
      <c r="B925" s="32"/>
      <c r="C925" s="33"/>
      <c r="D925" s="34"/>
      <c r="E925" s="31"/>
      <c r="F925" s="31"/>
      <c r="G925" s="31"/>
      <c r="H925" s="35"/>
    </row>
    <row r="926" spans="1:9">
      <c r="A926" s="36"/>
      <c r="B926" s="37"/>
      <c r="C926" s="38" t="s">
        <v>747</v>
      </c>
      <c r="D926" s="39">
        <f>SUM(D86+D259+D288+D318+D373+D398+D417+D431+D462+D500+D524+D542+D555+D649+D666+D705+D714+D729+D806+D828+D843+D856+D875+D909+D924)</f>
        <v>7809</v>
      </c>
      <c r="E926" s="36"/>
      <c r="F926" s="40"/>
      <c r="G926" s="40"/>
      <c r="H926" s="41"/>
    </row>
    <row r="927" spans="1:9">
      <c r="A927" s="36"/>
      <c r="B927" s="37"/>
      <c r="C927" s="121" t="s">
        <v>748</v>
      </c>
      <c r="D927" s="122"/>
      <c r="E927" s="39">
        <f>SUM(E86+E89+E259+E288+E318+E373+E398+E417+E431+E462+E500+E524+E542+E555+E649+E666+E705+E714+E729+E806+E828+E843+E856+E875+E909+E924)</f>
        <v>17513.793999999991</v>
      </c>
      <c r="F927" s="39">
        <f>SUM(F86+F89+F259+F288+F318+F373+F398+F417+F431+F462+F500+F524+F542+F555+F649+F666+F705+F714+F729+F806+F828+F843+F856+F875+F909+F924)</f>
        <v>11749.612999999998</v>
      </c>
      <c r="G927" s="39">
        <f>SUM(G86+G89+G259+G288+G318+G373+G398+G417+G431+G462+G500+G524+G542+G555+G649+G666+G705+G714+G729+G806+G828+G843+G856+G875+G909+G924)</f>
        <v>6020.2000000000016</v>
      </c>
      <c r="H927" s="39">
        <f>SUM(H86+H89+H259+H288+H318+H373+H398+H417+H431+H462+H500+H524+H542+H555+H649+H666+H705+H714+H729+H806+H828+H843+H856+H875+H909+H924)</f>
        <v>2285.1999999999994</v>
      </c>
      <c r="I927" s="39">
        <f>SUM(I86+I89+I259+I288+I318+I373+I398+I417+I431+I462+I500+I524+I542+I555+I649+I666+I705+I714+I729+I806+I828+I843+I856+I875+I909+I924)</f>
        <v>37568.807000000008</v>
      </c>
    </row>
    <row r="928" spans="1:9">
      <c r="A928" s="36"/>
      <c r="B928" s="37"/>
      <c r="C928" s="121" t="s">
        <v>749</v>
      </c>
      <c r="D928" s="122"/>
      <c r="E928" s="39">
        <f>E927/31</f>
        <v>564.96109677419327</v>
      </c>
      <c r="F928" s="39">
        <f>F927/31</f>
        <v>379.0197741935483</v>
      </c>
      <c r="G928" s="39">
        <f>G927/31</f>
        <v>194.20000000000005</v>
      </c>
      <c r="H928" s="42">
        <f>H927/31</f>
        <v>73.716129032258038</v>
      </c>
      <c r="I928" s="42">
        <f>I927/30</f>
        <v>1252.2935666666669</v>
      </c>
    </row>
    <row r="929" spans="1:9">
      <c r="A929" s="36"/>
      <c r="B929" s="40"/>
      <c r="C929" s="40"/>
      <c r="D929" s="43"/>
      <c r="E929" s="44"/>
      <c r="F929" s="45"/>
      <c r="G929" s="45"/>
      <c r="H929" s="46"/>
      <c r="I929" s="47"/>
    </row>
    <row r="930" spans="1:9">
      <c r="A930" s="48"/>
      <c r="B930" s="125" t="s">
        <v>1107</v>
      </c>
      <c r="C930" s="126"/>
      <c r="D930" s="126"/>
      <c r="E930" s="126"/>
      <c r="F930" s="126"/>
      <c r="G930" s="126"/>
      <c r="H930" s="126"/>
      <c r="I930" s="127"/>
    </row>
    <row r="931" spans="1:9">
      <c r="A931" s="36"/>
      <c r="B931" s="40"/>
      <c r="C931" s="49"/>
      <c r="D931" s="50"/>
      <c r="E931" s="50"/>
      <c r="F931" s="51"/>
      <c r="G931" s="51"/>
      <c r="H931" s="52"/>
      <c r="I931" s="53"/>
    </row>
    <row r="932" spans="1:9">
      <c r="A932" s="36"/>
      <c r="B932" s="128" t="s">
        <v>1108</v>
      </c>
      <c r="C932" s="129"/>
      <c r="D932" s="129"/>
      <c r="E932" s="129"/>
      <c r="F932" s="129"/>
      <c r="G932" s="129"/>
      <c r="H932" s="129"/>
      <c r="I932" s="130"/>
    </row>
    <row r="933" spans="1:9">
      <c r="A933" s="36"/>
      <c r="B933" s="40"/>
      <c r="C933" s="49"/>
      <c r="D933" s="50"/>
      <c r="E933" s="50"/>
      <c r="F933" s="51"/>
      <c r="G933" s="51"/>
      <c r="H933" s="52"/>
      <c r="I933" s="53"/>
    </row>
    <row r="934" spans="1:9">
      <c r="A934" s="36"/>
      <c r="B934" s="106" t="s">
        <v>1109</v>
      </c>
      <c r="C934" s="107"/>
      <c r="D934" s="107"/>
      <c r="E934" s="107"/>
      <c r="F934" s="107"/>
      <c r="G934" s="107"/>
      <c r="H934" s="107"/>
      <c r="I934" s="108"/>
    </row>
    <row r="935" spans="1:9">
      <c r="A935" s="36"/>
    </row>
    <row r="936" spans="1:9">
      <c r="B936" s="109" t="s">
        <v>1110</v>
      </c>
      <c r="C936" s="110"/>
      <c r="D936" s="110"/>
      <c r="E936" s="110"/>
      <c r="F936" s="110"/>
      <c r="G936" s="110"/>
      <c r="H936" s="110"/>
      <c r="I936" s="111"/>
    </row>
  </sheetData>
  <mergeCells count="46">
    <mergeCell ref="A260:I260"/>
    <mergeCell ref="A319:I319"/>
    <mergeCell ref="A374:I374"/>
    <mergeCell ref="A399:I399"/>
    <mergeCell ref="A1:I1"/>
    <mergeCell ref="D2:H2"/>
    <mergeCell ref="E3:H3"/>
    <mergeCell ref="A5:I5"/>
    <mergeCell ref="A90:I90"/>
    <mergeCell ref="A87:I87"/>
    <mergeCell ref="A418:I418"/>
    <mergeCell ref="A543:I543"/>
    <mergeCell ref="A432:I432"/>
    <mergeCell ref="A289:I289"/>
    <mergeCell ref="A667:I667"/>
    <mergeCell ref="A463:I463"/>
    <mergeCell ref="A501:I501"/>
    <mergeCell ref="A525:I525"/>
    <mergeCell ref="A556:I556"/>
    <mergeCell ref="A910:I910"/>
    <mergeCell ref="B930:I930"/>
    <mergeCell ref="B932:I932"/>
    <mergeCell ref="A706:I706"/>
    <mergeCell ref="A730:I730"/>
    <mergeCell ref="A807:I807"/>
    <mergeCell ref="A829:I829"/>
    <mergeCell ref="A715:I715"/>
    <mergeCell ref="A876:I876"/>
    <mergeCell ref="A857:I857"/>
    <mergeCell ref="A844:I844"/>
    <mergeCell ref="B934:I934"/>
    <mergeCell ref="B936:I936"/>
    <mergeCell ref="A2:A4"/>
    <mergeCell ref="A877:A879"/>
    <mergeCell ref="B2:B4"/>
    <mergeCell ref="B877:B879"/>
    <mergeCell ref="C2:C4"/>
    <mergeCell ref="C877:C879"/>
    <mergeCell ref="D3:D4"/>
    <mergeCell ref="D877:D879"/>
    <mergeCell ref="I2:I4"/>
    <mergeCell ref="I878:I879"/>
    <mergeCell ref="A650:I650"/>
    <mergeCell ref="C927:D927"/>
    <mergeCell ref="C928:D928"/>
    <mergeCell ref="E877:I877"/>
  </mergeCells>
  <pageMargins left="0.7" right="0.7" top="0.75" bottom="0.75" header="0.3" footer="0.3"/>
  <pageSetup orientation="portrait" r:id="rId1"/>
  <ignoredErrors>
    <ignoredError sqref="I7:I48 I91 I261:I283 I290:I304 I320:I328 I375:I377 I402 I421:I425 I433:I439 I464:I480 I514 I529:I538 I544:I547 I558:I575 I668:I679 I716:I722 I734:I756 I814:I817 I830:I839 I845:I853 I858:I861 I881:I887 I911:I923 I162:I185 I186 I187:I200 I201:I217 I218:I223 I576:I600 I608:I612 I329:I332 I333:I337 I780 I770 I683:I690 I410 I381:I395 I343 I348:I349 I50:I53 I889:I896 I426 I897:I903 I482:I488 I225:I228 I93:I94 I96:I134 I136:I161 I230:I2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0" sqref="D10"/>
    </sheetView>
  </sheetViews>
  <sheetFormatPr defaultColWidth="9" defaultRowHeight="15"/>
  <sheetData>
    <row r="1" spans="1:5">
      <c r="A1">
        <v>490</v>
      </c>
      <c r="B1">
        <v>543</v>
      </c>
      <c r="C1" t="s">
        <v>750</v>
      </c>
    </row>
    <row r="2" spans="1:5">
      <c r="A2">
        <v>57</v>
      </c>
      <c r="C2" t="s">
        <v>751</v>
      </c>
    </row>
    <row r="8" spans="1:5">
      <c r="D8" t="s">
        <v>1111</v>
      </c>
      <c r="E8" t="s">
        <v>1112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2025-10-30T08:25:40Z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