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Harshini@247\Monthly Reports 2025\"/>
    </mc:Choice>
  </mc:AlternateContent>
  <bookViews>
    <workbookView xWindow="0" yWindow="0" windowWidth="20490" windowHeight="765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H920" i="1" l="1"/>
  <c r="G920" i="1"/>
  <c r="F920" i="1"/>
  <c r="H288" i="1" l="1"/>
  <c r="G288" i="1"/>
  <c r="F288" i="1"/>
  <c r="E288" i="1"/>
  <c r="I900" i="1" l="1"/>
  <c r="I899" i="1"/>
  <c r="I896" i="1"/>
  <c r="I258" i="1"/>
  <c r="I85" i="1"/>
  <c r="I84" i="1"/>
  <c r="H495" i="1"/>
  <c r="G495" i="1"/>
  <c r="F495" i="1"/>
  <c r="E495" i="1"/>
  <c r="D495" i="1"/>
  <c r="I494" i="1"/>
  <c r="H644" i="1"/>
  <c r="G644" i="1"/>
  <c r="F644" i="1"/>
  <c r="E644" i="1"/>
  <c r="D644" i="1"/>
  <c r="I643" i="1"/>
  <c r="I642" i="1"/>
  <c r="I641" i="1"/>
  <c r="I640" i="1"/>
  <c r="I639" i="1"/>
  <c r="H371" i="1" l="1"/>
  <c r="G371" i="1"/>
  <c r="F371" i="1"/>
  <c r="E371" i="1"/>
  <c r="D371" i="1"/>
  <c r="I370" i="1"/>
  <c r="G661" i="1" l="1"/>
  <c r="H661" i="1"/>
  <c r="F661" i="1"/>
  <c r="E661" i="1"/>
  <c r="I660" i="1"/>
  <c r="I659" i="1"/>
  <c r="I638" i="1"/>
  <c r="I493" i="1"/>
  <c r="H86" i="1"/>
  <c r="G86" i="1"/>
  <c r="F86" i="1"/>
  <c r="E86" i="1"/>
  <c r="D86" i="1"/>
  <c r="I83" i="1"/>
  <c r="I82" i="1"/>
  <c r="I369" i="1" l="1"/>
  <c r="I368" i="1"/>
  <c r="H412" i="1"/>
  <c r="G412" i="1"/>
  <c r="F412" i="1"/>
  <c r="E412" i="1"/>
  <c r="I637" i="1" l="1"/>
  <c r="I636" i="1"/>
  <c r="I635" i="1"/>
  <c r="I634" i="1"/>
  <c r="H259" i="1"/>
  <c r="G259" i="1"/>
  <c r="F259" i="1"/>
  <c r="E259" i="1"/>
  <c r="D259" i="1"/>
  <c r="I81" i="1"/>
  <c r="I80" i="1"/>
  <c r="I257" i="1"/>
  <c r="I256" i="1"/>
  <c r="I492" i="1"/>
  <c r="D412" i="1"/>
  <c r="I411" i="1"/>
  <c r="I367" i="1"/>
  <c r="I366" i="1"/>
  <c r="H848" i="1" l="1"/>
  <c r="G848" i="1"/>
  <c r="F848" i="1"/>
  <c r="E848" i="1"/>
  <c r="D848" i="1"/>
  <c r="H835" i="1"/>
  <c r="G835" i="1"/>
  <c r="F835" i="1"/>
  <c r="E835" i="1"/>
  <c r="H821" i="1"/>
  <c r="G821" i="1"/>
  <c r="F821" i="1"/>
  <c r="E821" i="1"/>
  <c r="D821" i="1"/>
  <c r="H799" i="1"/>
  <c r="G799" i="1"/>
  <c r="F799" i="1"/>
  <c r="E799" i="1"/>
  <c r="D799" i="1"/>
  <c r="I798" i="1"/>
  <c r="I797" i="1"/>
  <c r="I820" i="1"/>
  <c r="I819" i="1"/>
  <c r="I847" i="1"/>
  <c r="I834" i="1"/>
  <c r="I796" i="1"/>
  <c r="I795" i="1"/>
  <c r="H519" i="1" l="1"/>
  <c r="G519" i="1"/>
  <c r="F519" i="1"/>
  <c r="E519" i="1"/>
  <c r="I255" i="1"/>
  <c r="I254" i="1"/>
  <c r="I633" i="1"/>
  <c r="I518" i="1"/>
  <c r="I365" i="1" l="1"/>
  <c r="I287" i="1"/>
  <c r="I224" i="1"/>
  <c r="I476" i="1" l="1"/>
  <c r="G901" i="1" l="1"/>
  <c r="H901" i="1"/>
  <c r="F901" i="1"/>
  <c r="E901" i="1"/>
  <c r="I898" i="1"/>
  <c r="I897" i="1"/>
  <c r="H700" i="1" l="1"/>
  <c r="G700" i="1"/>
  <c r="F700" i="1"/>
  <c r="E700" i="1"/>
  <c r="D700" i="1"/>
  <c r="I79" i="1"/>
  <c r="I699" i="1"/>
  <c r="I698" i="1"/>
  <c r="I658" i="1"/>
  <c r="I657" i="1"/>
  <c r="I632" i="1"/>
  <c r="I631" i="1"/>
  <c r="I630" i="1"/>
  <c r="I517" i="1"/>
  <c r="I516" i="1"/>
  <c r="I253" i="1"/>
  <c r="I491" i="1"/>
  <c r="I252" i="1"/>
  <c r="I251" i="1"/>
  <c r="I794" i="1"/>
  <c r="I793" i="1"/>
  <c r="I872" i="1" l="1"/>
  <c r="D916" i="1" l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D901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H867" i="1"/>
  <c r="G867" i="1"/>
  <c r="F867" i="1"/>
  <c r="E867" i="1"/>
  <c r="D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6" i="1"/>
  <c r="I845" i="1"/>
  <c r="I844" i="1"/>
  <c r="I843" i="1"/>
  <c r="I842" i="1"/>
  <c r="I841" i="1"/>
  <c r="I840" i="1"/>
  <c r="I839" i="1"/>
  <c r="I838" i="1"/>
  <c r="I837" i="1"/>
  <c r="D835" i="1"/>
  <c r="I833" i="1"/>
  <c r="I832" i="1"/>
  <c r="I831" i="1"/>
  <c r="I830" i="1"/>
  <c r="I829" i="1"/>
  <c r="I828" i="1"/>
  <c r="I827" i="1"/>
  <c r="I826" i="1"/>
  <c r="I825" i="1"/>
  <c r="I824" i="1"/>
  <c r="I823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H724" i="1"/>
  <c r="G724" i="1"/>
  <c r="F724" i="1"/>
  <c r="E724" i="1"/>
  <c r="D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H709" i="1"/>
  <c r="G709" i="1"/>
  <c r="F709" i="1"/>
  <c r="E709" i="1"/>
  <c r="D709" i="1"/>
  <c r="I708" i="1"/>
  <c r="I707" i="1"/>
  <c r="I706" i="1"/>
  <c r="I705" i="1"/>
  <c r="I704" i="1"/>
  <c r="I703" i="1"/>
  <c r="I702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D661" i="1"/>
  <c r="I656" i="1"/>
  <c r="I655" i="1"/>
  <c r="I654" i="1"/>
  <c r="I653" i="1"/>
  <c r="I652" i="1"/>
  <c r="I651" i="1"/>
  <c r="I650" i="1"/>
  <c r="I649" i="1"/>
  <c r="I648" i="1"/>
  <c r="I647" i="1"/>
  <c r="I646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H550" i="1"/>
  <c r="G550" i="1"/>
  <c r="F550" i="1"/>
  <c r="E550" i="1"/>
  <c r="D550" i="1"/>
  <c r="I549" i="1"/>
  <c r="I548" i="1"/>
  <c r="I547" i="1"/>
  <c r="I546" i="1"/>
  <c r="I545" i="1"/>
  <c r="I544" i="1"/>
  <c r="I543" i="1"/>
  <c r="I542" i="1"/>
  <c r="I541" i="1"/>
  <c r="I540" i="1"/>
  <c r="I539" i="1"/>
  <c r="H537" i="1"/>
  <c r="G537" i="1"/>
  <c r="F537" i="1"/>
  <c r="E537" i="1"/>
  <c r="D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D519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H457" i="1"/>
  <c r="G457" i="1"/>
  <c r="F457" i="1"/>
  <c r="E457" i="1"/>
  <c r="D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H426" i="1"/>
  <c r="G426" i="1"/>
  <c r="F426" i="1"/>
  <c r="E426" i="1"/>
  <c r="D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H395" i="1"/>
  <c r="G395" i="1"/>
  <c r="F395" i="1"/>
  <c r="E395" i="1"/>
  <c r="D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H318" i="1"/>
  <c r="G318" i="1"/>
  <c r="F318" i="1"/>
  <c r="E318" i="1"/>
  <c r="D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D288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H89" i="1"/>
  <c r="G89" i="1"/>
  <c r="F89" i="1"/>
  <c r="E89" i="1"/>
  <c r="D89" i="1"/>
  <c r="I88" i="1"/>
  <c r="I89" i="1" s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288" i="1" l="1"/>
  <c r="I495" i="1"/>
  <c r="I799" i="1"/>
  <c r="I644" i="1"/>
  <c r="I371" i="1"/>
  <c r="E919" i="1"/>
  <c r="E920" i="1" s="1"/>
  <c r="I661" i="1"/>
  <c r="I86" i="1"/>
  <c r="I412" i="1"/>
  <c r="I259" i="1"/>
  <c r="I835" i="1"/>
  <c r="I848" i="1"/>
  <c r="I821" i="1"/>
  <c r="I519" i="1"/>
  <c r="I901" i="1"/>
  <c r="I700" i="1"/>
  <c r="I867" i="1"/>
  <c r="I916" i="1"/>
  <c r="D918" i="1"/>
  <c r="G919" i="1"/>
  <c r="F919" i="1"/>
  <c r="H919" i="1"/>
  <c r="I724" i="1"/>
  <c r="I709" i="1"/>
  <c r="I550" i="1"/>
  <c r="I537" i="1"/>
  <c r="I457" i="1"/>
  <c r="I426" i="1"/>
  <c r="I395" i="1"/>
  <c r="I318" i="1"/>
  <c r="I919" i="1" l="1"/>
  <c r="I920" i="1" s="1"/>
</calcChain>
</file>

<file path=xl/sharedStrings.xml><?xml version="1.0" encoding="utf-8"?>
<sst xmlns="http://schemas.openxmlformats.org/spreadsheetml/2006/main" count="2240" uniqueCount="1108">
  <si>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</si>
  <si>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</si>
  <si>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</si>
  <si>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</si>
  <si>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</si>
  <si>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</si>
  <si>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</si>
  <si>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</si>
  <si>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</si>
  <si>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</si>
  <si>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</si>
  <si>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Aditya balaji children's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</si>
  <si>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</si>
  <si>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</si>
  <si>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</si>
  <si>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</si>
  <si>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</si>
  <si>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</si>
  <si>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</si>
  <si>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</si>
  <si>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</si>
  <si>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CBS Magna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</si>
  <si>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</si>
  <si>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</si>
  <si>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</si>
  <si>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</si>
  <si>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</si>
  <si>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</si>
  <si>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</si>
  <si>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</si>
  <si>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</si>
  <si>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</si>
  <si>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</si>
  <si>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</si>
  <si>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</si>
  <si>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</si>
  <si>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</si>
  <si>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</si>
  <si>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</si>
  <si>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</si>
  <si>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Vaishali  Poly Clinic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</si>
  <si>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</si>
  <si>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</si>
  <si>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</si>
  <si>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</si>
  <si>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</si>
  <si>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</si>
  <si>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</si>
  <si>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</si>
  <si>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</si>
  <si>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</si>
  <si>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</si>
  <si>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</si>
  <si>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</si>
  <si>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</si>
  <si>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</si>
  <si>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</si>
  <si>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</si>
  <si>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</si>
  <si>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</si>
  <si>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</si>
  <si>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</si>
  <si>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</si>
  <si>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</si>
  <si>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</si>
  <si>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</si>
  <si>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</si>
  <si>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</si>
  <si>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</si>
  <si>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</si>
  <si>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</si>
  <si>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</si>
  <si>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</si>
  <si>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</si>
  <si>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</si>
  <si>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</si>
  <si>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</si>
  <si>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</si>
  <si>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</si>
  <si>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</si>
  <si>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</si>
  <si>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</si>
  <si>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</si>
  <si>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</si>
  <si>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</si>
  <si>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</si>
  <si>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</si>
  <si>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</si>
  <si>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</si>
  <si>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</si>
  <si>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</si>
  <si>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</si>
  <si>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</si>
  <si>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</si>
  <si>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</si>
  <si>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</si>
  <si>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</si>
  <si>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</si>
  <si>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</si>
  <si>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</si>
  <si>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</si>
  <si>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</si>
  <si>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</si>
  <si>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</si>
  <si>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</si>
  <si>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</si>
  <si>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</si>
  <si>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</si>
  <si>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</si>
  <si>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</si>
  <si>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</si>
  <si>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</si>
  <si>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</si>
  <si>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</si>
  <si>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</si>
  <si>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</si>
  <si>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</si>
  <si>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</si>
  <si>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</si>
  <si>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</si>
  <si>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</si>
  <si>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</si>
  <si>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</si>
  <si>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</si>
  <si>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R.K. Diagnostics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</si>
  <si>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</si>
  <si>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</si>
  <si>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</si>
  <si>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</si>
  <si>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</si>
  <si>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</si>
  <si>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</si>
  <si>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</si>
  <si>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</si>
  <si>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</si>
  <si>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</si>
  <si>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</si>
  <si>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</si>
  <si>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</si>
  <si>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</si>
  <si>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</si>
  <si>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</si>
  <si>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</si>
  <si>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</si>
  <si>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</si>
  <si>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</si>
  <si>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</si>
  <si>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</si>
  <si>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</si>
  <si>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</si>
  <si>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</si>
  <si>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</si>
  <si>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</si>
  <si>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</si>
  <si>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</si>
  <si>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</si>
  <si>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</si>
  <si>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</si>
  <si>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</si>
  <si>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</si>
  <si>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</si>
  <si>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</si>
  <si>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</si>
  <si>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</si>
  <si>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</si>
  <si>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</si>
  <si>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</si>
  <si>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</si>
  <si>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</si>
  <si>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</si>
  <si>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</si>
  <si>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</si>
  <si>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</si>
  <si>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</si>
  <si>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</si>
  <si>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</si>
  <si>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</si>
  <si>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</si>
  <si>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</si>
  <si>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</si>
  <si>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</si>
  <si>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</si>
  <si>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</si>
  <si>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</si>
  <si>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</si>
  <si>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Shashikala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</si>
  <si>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</si>
  <si>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</si>
  <si>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</si>
  <si>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</si>
  <si>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</si>
  <si>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</si>
  <si>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</si>
  <si>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</si>
  <si>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Isha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</si>
  <si>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</si>
  <si>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</si>
  <si>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</si>
  <si>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</si>
  <si>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</si>
  <si>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</si>
  <si>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</si>
  <si>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</si>
  <si>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</si>
  <si>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</si>
  <si>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</si>
  <si>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</si>
  <si>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</si>
  <si>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</si>
  <si>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</si>
  <si>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</si>
  <si>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</si>
  <si>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</si>
  <si>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</si>
  <si>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</si>
  <si>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</si>
  <si>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</si>
  <si>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</si>
  <si>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</si>
  <si>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</si>
  <si>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</si>
  <si>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</si>
  <si>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</si>
  <si>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</si>
  <si>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</si>
  <si>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</si>
  <si>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</si>
  <si>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</si>
  <si>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</si>
  <si>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</si>
  <si>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</si>
  <si>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</si>
  <si>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</si>
  <si>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</si>
  <si>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</si>
  <si>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</si>
  <si>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</si>
  <si>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</si>
  <si>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</si>
  <si>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</si>
  <si>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</si>
  <si>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</si>
  <si>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</si>
  <si>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</si>
  <si>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</si>
  <si>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</si>
  <si>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</si>
  <si>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</si>
  <si>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</si>
  <si>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</si>
  <si>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</si>
  <si>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</si>
  <si>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</si>
  <si>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</si>
  <si>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MAHABUB NAGAR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</si>
  <si>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</si>
  <si>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</si>
  <si>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</si>
  <si>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</si>
  <si>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</si>
  <si>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</si>
  <si>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</si>
  <si>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</si>
  <si>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</si>
  <si>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</si>
  <si>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</si>
  <si>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</si>
  <si>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</si>
  <si>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</si>
  <si>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</si>
  <si>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</si>
  <si>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</si>
  <si>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</si>
  <si>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</si>
  <si>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</si>
  <si>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</si>
  <si>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</si>
  <si>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</si>
  <si>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</si>
  <si>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</si>
  <si>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</si>
  <si>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</si>
  <si>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</si>
  <si>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</si>
  <si>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NAGARKURNOOL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</si>
  <si>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</si>
  <si>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</si>
  <si>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</si>
  <si>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</si>
  <si>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</si>
  <si>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</si>
  <si>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</si>
  <si>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</si>
  <si>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</si>
  <si>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</si>
  <si>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</si>
  <si>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</si>
  <si>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</si>
  <si>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</si>
  <si>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</si>
  <si>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</si>
  <si>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</si>
  <si>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</si>
  <si>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</si>
  <si>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</si>
  <si>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</si>
  <si>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</si>
  <si>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</si>
  <si>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</si>
  <si>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</si>
  <si>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</si>
  <si>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</si>
  <si>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</si>
  <si>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</si>
  <si>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</si>
  <si>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</si>
  <si>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</si>
  <si>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</si>
  <si>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</si>
  <si>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</si>
  <si>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</si>
  <si>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</si>
  <si>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</si>
  <si>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KALWAKURTHY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</si>
  <si>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</si>
  <si>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</si>
  <si>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</si>
  <si>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</si>
  <si>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</si>
  <si>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</si>
  <si>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</si>
  <si>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</si>
  <si>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</si>
  <si>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</si>
  <si>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</si>
  <si>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</si>
  <si>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</si>
  <si>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</si>
  <si>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</si>
  <si>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</si>
  <si>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</si>
  <si>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</si>
  <si>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</si>
  <si>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</si>
  <si>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</si>
  <si>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</si>
  <si>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</si>
  <si>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</si>
  <si>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</si>
  <si>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</si>
  <si>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</si>
  <si>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</si>
  <si>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</si>
  <si>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</si>
  <si>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</si>
  <si>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</si>
  <si>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</si>
  <si>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</si>
  <si>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</si>
  <si>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PALEM, NAGARKURNOOL</t>
  </si>
  <si>
    <t>PHC -Peddamuddunor</t>
  </si>
  <si>
    <t>PEDDAMUDDUNOOR,NAGARKURNOOL</t>
  </si>
  <si>
    <t>PHC Bijinapally</t>
  </si>
  <si>
    <t>BIJINAPALLE,NAGARKURNOOL</t>
  </si>
  <si>
    <t>PHC Peddakothapally</t>
  </si>
  <si>
    <t>PEDDAKOTHAPALLY,NAGARKURNOOL</t>
  </si>
  <si>
    <t>PHC Telkapally</t>
  </si>
  <si>
    <t>TELKAPALLY, NAGARKUNOOL</t>
  </si>
  <si>
    <t>CHC Achampet</t>
  </si>
  <si>
    <t>ACHAMPET, NAGARKURNOOL</t>
  </si>
  <si>
    <t>PHC Kollapur</t>
  </si>
  <si>
    <t>KOLLAPUR, NAGARKURNOOL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</si>
  <si>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</si>
  <si>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</si>
  <si>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</si>
  <si>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</si>
  <si>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</si>
  <si>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</si>
  <si>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</si>
  <si>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</si>
  <si>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</si>
  <si>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</si>
  <si>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</si>
  <si>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</si>
  <si>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</si>
  <si>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</si>
  <si>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</si>
  <si>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</si>
  <si>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</si>
  <si>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</si>
  <si>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</si>
  <si>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</si>
  <si>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</si>
  <si>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</si>
  <si>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</si>
  <si>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</si>
  <si>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</si>
  <si>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</si>
  <si>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</si>
  <si>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</si>
  <si>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</si>
  <si>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</si>
  <si>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</si>
  <si>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</si>
  <si>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</si>
  <si>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</si>
  <si>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</si>
  <si>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</si>
  <si>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</si>
  <si>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</si>
  <si>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</si>
  <si>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</si>
  <si>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</si>
  <si>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</si>
  <si>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</si>
  <si>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</si>
  <si>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</si>
  <si>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</si>
  <si>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</si>
  <si>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</si>
  <si>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</si>
  <si>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Vinayaka Diagnostic Center 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</si>
  <si>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</si>
  <si>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</si>
  <si>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</si>
  <si>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</si>
  <si>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</si>
  <si>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</si>
  <si>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</si>
  <si>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</si>
  <si>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</si>
  <si>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</si>
  <si>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</si>
  <si>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</si>
  <si>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</si>
  <si>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</si>
  <si>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 Sri Karuna Hospital </t>
  </si>
  <si>
    <t>Dhanvantri Poly Clinic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</si>
  <si>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</si>
  <si>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</si>
  <si>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</si>
  <si>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</si>
  <si>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</si>
  <si>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</si>
  <si>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</si>
  <si>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</si>
  <si>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</si>
  <si>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Sri Raghavendra Diagnostic Center</t>
  </si>
  <si>
    <t xml:space="preserve">Srinivasa  Nursing Home </t>
  </si>
  <si>
    <t>Narayana Reddy Hospital</t>
  </si>
  <si>
    <t>Akshaya Lab</t>
  </si>
  <si>
    <t xml:space="preserve">Geeta Clinic </t>
  </si>
  <si>
    <t>Veda Super Speciality Dental Clinic</t>
  </si>
  <si>
    <t xml:space="preserve">Vejetha Hospital  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</si>
  <si>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</si>
  <si>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</si>
  <si>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</si>
  <si>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</si>
  <si>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</si>
  <si>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</si>
  <si>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</si>
  <si>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</si>
  <si>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</si>
  <si>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</si>
  <si>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</si>
  <si>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</si>
  <si>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</si>
  <si>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</si>
  <si>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</si>
  <si>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</si>
  <si>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</si>
  <si>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</si>
  <si>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</si>
  <si>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</si>
  <si>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</si>
  <si>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</si>
  <si>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</si>
  <si>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</si>
  <si>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</si>
  <si>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</si>
  <si>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</si>
  <si>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</si>
  <si>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</si>
  <si>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</si>
  <si>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</si>
  <si>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</si>
  <si>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</si>
  <si>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</si>
  <si>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</si>
  <si>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</si>
  <si>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</si>
  <si>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</si>
  <si>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</si>
  <si>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</si>
  <si>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</si>
  <si>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</si>
  <si>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</si>
  <si>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</si>
  <si>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</si>
  <si>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</si>
  <si>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</si>
  <si>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</si>
  <si>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</si>
  <si>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</si>
  <si>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</si>
  <si>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</si>
  <si>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</si>
  <si>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</si>
  <si>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</si>
  <si>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</si>
  <si>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</si>
  <si>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</si>
  <si>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</si>
  <si>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</si>
  <si>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</si>
  <si>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</si>
  <si>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</si>
  <si>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</si>
  <si>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Balaji Clinic</t>
  </si>
  <si>
    <t>Shiva Teja Poly Clinic</t>
  </si>
  <si>
    <t xml:space="preserve">Sri Aditya Netralaya </t>
  </si>
  <si>
    <t xml:space="preserve">Medi Care Poly Clinic </t>
  </si>
  <si>
    <t xml:space="preserve">Rk Lab </t>
  </si>
  <si>
    <t xml:space="preserve">Sandy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</si>
  <si>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</si>
  <si>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</si>
  <si>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</si>
  <si>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</si>
  <si>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</si>
  <si>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</si>
  <si>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</si>
  <si>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</si>
  <si>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</si>
  <si>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</si>
  <si>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</si>
  <si>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</si>
  <si>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</si>
  <si>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</si>
  <si>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</si>
  <si>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</si>
  <si>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</si>
  <si>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</si>
  <si>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</si>
  <si>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</si>
  <si>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</si>
  <si>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</si>
  <si>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</si>
  <si>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</si>
  <si>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</si>
  <si>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</si>
  <si>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</si>
  <si>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</si>
  <si>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</si>
  <si>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</si>
  <si>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</si>
  <si>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</si>
  <si>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</si>
  <si>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</si>
  <si>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Sathya Narayana Children's Hospital &amp; Diagnostics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</si>
  <si>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</si>
  <si>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</si>
  <si>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</si>
  <si>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</si>
  <si>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</si>
  <si>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</si>
  <si>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</si>
  <si>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</si>
  <si>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</si>
  <si>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</si>
  <si>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</si>
  <si>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</si>
  <si>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</si>
  <si>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</si>
  <si>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</si>
  <si>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</si>
  <si>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</si>
  <si>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</si>
  <si>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</si>
  <si>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</si>
  <si>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AM Care Diagnostic &amp; First Aid Center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</si>
  <si>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</si>
  <si>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</si>
  <si>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</si>
  <si>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</si>
  <si>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</si>
  <si>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</si>
  <si>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</si>
  <si>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</si>
  <si>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</si>
  <si>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</si>
  <si>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</si>
  <si>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</si>
  <si>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</si>
  <si>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</si>
  <si>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</si>
  <si>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</si>
  <si>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</si>
  <si>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</si>
  <si>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</si>
  <si>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</si>
  <si>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</si>
  <si>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</si>
  <si>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</si>
  <si>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</si>
  <si>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</si>
  <si>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</si>
  <si>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</si>
  <si>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</si>
  <si>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</si>
  <si>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</si>
  <si>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</si>
  <si>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</si>
  <si>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</si>
  <si>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</si>
  <si>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</si>
  <si>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</si>
  <si>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</si>
  <si>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</si>
  <si>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</si>
  <si>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</si>
  <si>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</si>
  <si>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</si>
  <si>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</si>
  <si>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</si>
  <si>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</si>
  <si>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</si>
  <si>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</si>
  <si>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</si>
  <si>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</si>
  <si>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</si>
  <si>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</si>
  <si>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</si>
  <si>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</si>
  <si>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</si>
  <si>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</si>
  <si>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</si>
  <si>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</si>
  <si>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</si>
  <si>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</si>
  <si>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</si>
  <si>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</si>
  <si>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</si>
  <si>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</si>
  <si>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</si>
  <si>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</si>
  <si>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</si>
  <si>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</si>
  <si>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</si>
  <si>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</si>
  <si>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</si>
  <si>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</si>
  <si>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</si>
  <si>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</si>
  <si>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</si>
  <si>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</si>
  <si>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</si>
  <si>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</si>
  <si>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</si>
  <si>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</si>
  <si>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</si>
  <si>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</si>
  <si>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</si>
  <si>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</si>
  <si>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</si>
  <si>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</si>
  <si>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</si>
  <si>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</si>
  <si>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</si>
  <si>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</si>
  <si>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</si>
  <si>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</si>
  <si>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</si>
  <si>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</si>
  <si>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</si>
  <si>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</si>
  <si>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</si>
  <si>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</si>
  <si>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</si>
  <si>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</si>
  <si>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</si>
  <si>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</si>
  <si>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</si>
  <si>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</si>
  <si>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</si>
  <si>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</si>
  <si>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</si>
  <si>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</si>
  <si>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</si>
  <si>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</si>
  <si>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</si>
  <si>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</si>
  <si>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</si>
  <si>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</si>
  <si>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</si>
  <si>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</si>
  <si>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</si>
  <si>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</si>
  <si>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</si>
  <si>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</si>
  <si>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</si>
  <si>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</si>
  <si>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</si>
  <si>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</si>
  <si>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</si>
  <si>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</si>
  <si>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</si>
  <si>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</si>
  <si>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</si>
  <si>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</si>
  <si>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</si>
  <si>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</si>
  <si>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</si>
  <si>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</si>
  <si>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</si>
  <si>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</si>
  <si>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</si>
  <si>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</si>
  <si>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</si>
  <si>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</si>
  <si>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</si>
  <si>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</si>
  <si>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</si>
  <si>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</si>
  <si>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</si>
  <si>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</si>
  <si>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</si>
  <si>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</si>
  <si>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</si>
  <si>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</si>
  <si>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</si>
  <si>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</si>
  <si>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</si>
  <si>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</si>
  <si>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</si>
  <si>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</si>
  <si>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</si>
  <si>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</si>
  <si>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</si>
  <si>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</si>
  <si>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</si>
  <si>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</si>
  <si>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HIL Limited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</si>
  <si>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</si>
  <si>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</si>
  <si>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</si>
  <si>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</si>
  <si>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JOGULAMBA DISTRICT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</si>
  <si>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</si>
  <si>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</si>
  <si>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</si>
  <si>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</si>
  <si>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</si>
  <si>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</si>
  <si>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</si>
  <si>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</si>
  <si>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</si>
  <si>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</si>
  <si>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</si>
  <si>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</si>
  <si>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</si>
  <si>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</si>
  <si>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</si>
  <si>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</si>
  <si>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</si>
  <si>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</si>
  <si>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</si>
  <si>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</si>
  <si>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</si>
  <si>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</si>
  <si>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</si>
  <si>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</si>
  <si>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</si>
  <si>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</si>
  <si>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</si>
  <si>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</si>
  <si>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</si>
  <si>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</si>
  <si>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12x. SGR Diagnostic &amp; Polyclinic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</si>
  <si>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</si>
  <si>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</si>
  <si>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</si>
  <si>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</si>
  <si>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</si>
  <si>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</si>
  <si>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</si>
  <si>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</si>
  <si>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</si>
  <si>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</si>
  <si>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</si>
  <si>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</si>
  <si>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</si>
  <si>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</si>
  <si>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</si>
  <si>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</si>
  <si>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</si>
  <si>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</si>
  <si>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</si>
  <si>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Care Hospital</t>
  </si>
  <si>
    <t>Prashanthi Nursing Home</t>
  </si>
  <si>
    <t>Manik Diagnostic Center &amp; Scanning Center</t>
  </si>
  <si>
    <t>Manasa Poly Clinic</t>
  </si>
  <si>
    <t>Aneeksh Dental/ ADC Dental Care</t>
  </si>
  <si>
    <t>Dr.Sridher Reddy Hospital</t>
  </si>
  <si>
    <t>Sai Srinivasa Medical &amp; Diagnostic</t>
  </si>
  <si>
    <t xml:space="preserve">Chandana Women and childrens Hospital </t>
  </si>
  <si>
    <t>Vaishnavi Hospital</t>
  </si>
  <si>
    <t xml:space="preserve">Sri Vibha Dental Clinic </t>
  </si>
  <si>
    <t xml:space="preserve">Trust Lab Diagnostics Pvt Ltd </t>
  </si>
  <si>
    <t>Sri Vijayaraya Dignostic Centre</t>
  </si>
  <si>
    <t>Nagaraj Clinic</t>
  </si>
  <si>
    <t>Care Diagnostic centre</t>
  </si>
  <si>
    <t>S.V Lab</t>
  </si>
  <si>
    <t>Praja Lab</t>
  </si>
  <si>
    <t>Shambavi Lab</t>
  </si>
  <si>
    <t>Laxmi Lab</t>
  </si>
  <si>
    <t>Metro Lab</t>
  </si>
  <si>
    <t>Vani Physiotherapy</t>
  </si>
  <si>
    <t>RK Pathological Laboratory</t>
  </si>
  <si>
    <t>Veena Hopsital</t>
  </si>
  <si>
    <t>Shireen Star Hospital</t>
  </si>
  <si>
    <t xml:space="preserve">Mahita Hospital </t>
  </si>
  <si>
    <t xml:space="preserve">Sri Raghavendra Hospital </t>
  </si>
  <si>
    <t xml:space="preserve">Accure Check Medical Labs </t>
  </si>
  <si>
    <t>Divya Clinic</t>
  </si>
  <si>
    <t>Sai Krishna Scaing &amp; Diagnostic centre</t>
  </si>
  <si>
    <t>Ananth Dignostic Centre</t>
  </si>
  <si>
    <t>Shifa Diagnostic center</t>
  </si>
  <si>
    <t xml:space="preserve">Shifa Hospital </t>
  </si>
  <si>
    <t>Srinivasa Diagnostic center</t>
  </si>
  <si>
    <t>Sri Vivek Multispeciality Hospital</t>
  </si>
  <si>
    <t xml:space="preserve">SV Health Care Lit PVT,Likitha Diagnostic </t>
  </si>
  <si>
    <t>Sri Susrutha Hospital</t>
  </si>
  <si>
    <t xml:space="preserve">Dr. Sirisha's Skin &amp; Hair Clinic </t>
  </si>
  <si>
    <t xml:space="preserve">Sri Satnam Gurunanak Dental Care </t>
  </si>
  <si>
    <t xml:space="preserve">Venkateshwara Laboratory  </t>
  </si>
  <si>
    <t xml:space="preserve">Venkateshwara polyclinic  </t>
  </si>
  <si>
    <t>30 Days</t>
  </si>
  <si>
    <t>M/S SVETHANSH &amp; COMPANY , MAHABUBNAGAR
Total no.of HCE's sending BMW to CBMWTF &amp; Qty disposed 
On 01-06-2025 TO 30-06-2025</t>
  </si>
  <si>
    <t>JUNE-  2025</t>
  </si>
  <si>
    <t>Sashi Orthopaedic Hospital</t>
  </si>
  <si>
    <t xml:space="preserve"> Sai Clinic </t>
  </si>
  <si>
    <t>Anantha Physiothorophy Clinic</t>
  </si>
  <si>
    <t>Apple Lab &amp; Dignostic Centre</t>
  </si>
  <si>
    <t>DSM Diagnostic center</t>
  </si>
  <si>
    <t>DSM Multispeciality Hospital</t>
  </si>
  <si>
    <t xml:space="preserve">Harini Dental &amp; General Clinic </t>
  </si>
  <si>
    <t>Aayush Health Care</t>
  </si>
  <si>
    <t>Health Care Clinic</t>
  </si>
  <si>
    <t>Avira Clinic &amp; Diagnostic centre</t>
  </si>
  <si>
    <t>MSN Laboratories Pvt. Ltd. Unit V</t>
  </si>
  <si>
    <t xml:space="preserve">Amara Raja Advanced Cell Technologies Private Limited </t>
  </si>
  <si>
    <t>POLEPALLY SEZ</t>
  </si>
  <si>
    <t>`</t>
  </si>
  <si>
    <t>Shadnagar</t>
  </si>
  <si>
    <t>Near maggid, Main Road, Shadnagar</t>
  </si>
  <si>
    <t>College Road, Shadnagar</t>
  </si>
  <si>
    <t>Krithika Child Hospital</t>
  </si>
  <si>
    <t>Pargi road, Shadnagar</t>
  </si>
  <si>
    <t>Railway station Road, Shadnagar</t>
  </si>
  <si>
    <t>Kothur, Shadnagar</t>
  </si>
  <si>
    <t>Pargi road, Opp. RTC Bus Stand, Shadnagar</t>
  </si>
  <si>
    <t>Pargi Road, Shadnagar</t>
  </si>
  <si>
    <t>Amangal , Ranga Reddy District</t>
  </si>
  <si>
    <t>Sai Srinivasa Dental</t>
  </si>
  <si>
    <t>ABV Multispeciality Hospital</t>
  </si>
  <si>
    <t>OPP Vidyth colony sy.No 231/A Pargi Road ,Shadnagar</t>
  </si>
  <si>
    <t>Sri Sai Rama Hospital</t>
  </si>
  <si>
    <t>vathsalya Hospital</t>
  </si>
  <si>
    <t xml:space="preserve">Isha Diagnostic centre </t>
  </si>
  <si>
    <t>H.No:1-3-144, Rajendra Nagar, Mahabubnagar-509001</t>
  </si>
  <si>
    <t>Abhaya Pradha Superspeciality Hospital</t>
  </si>
  <si>
    <t>Mahabubnagar</t>
  </si>
  <si>
    <t>#1-10-91/2, S.S.Gutta, Mahabubnagar-509001</t>
  </si>
  <si>
    <t>1-3-107, Rajendra Nagar, Mahabubnagar-509001</t>
  </si>
  <si>
    <t>Rajendranagar, Mahabubnagar</t>
  </si>
  <si>
    <t>Door.No.1-4-134/18/2/A1, Adjacent to Maruthi Suzuki Showroom, Mettugadda, Mahabubnagar</t>
  </si>
  <si>
    <t>7-4-58/1/A, Vekateshwara Colony, Mahabubnagar</t>
  </si>
  <si>
    <t>Setty Complex, Rajendranagar, Mahabubnagar-509001</t>
  </si>
  <si>
    <t>Opp to Dist. Zail Pathapalamoor, MBNR</t>
  </si>
  <si>
    <t>MahabubnagarH.No:1-3-108/1, Saddala Gundu, Rly. Stn Road, Rajendra Nagar, Mahabubnagar-509001</t>
  </si>
  <si>
    <t>Rajendra Nagar, Mahabubnagar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</si>
  <si>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</si>
  <si>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</si>
  <si>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</si>
  <si>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</si>
  <si>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</si>
  <si>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H.No:1-4-5/4, Rajendra Nagar, Mahabubnagar-509001</t>
  </si>
  <si>
    <t>Beside Nirmal Diagnostic Centre, Bayammathota, Rajendranagar, Mahabubnagar-509001</t>
  </si>
  <si>
    <t>Ganesh Trade Centre, H.No:2-2-2/D, Opp: DCC Bank &amp; J.C.Residence, Mahabubnagar (Dist)</t>
  </si>
  <si>
    <t xml:space="preserve">H.No:1-4-36, Near Bhagarh Singh Statue, Rajendranagar, Mahabubnagar </t>
  </si>
  <si>
    <t>40 Houses, Rajendranagar, Mahabubnagar - 509001</t>
  </si>
  <si>
    <t>H.No:1-3-146, 1st Floor, Opp: Shetty Complex, Rajendranagar, Mahabubnagar-Dist</t>
  </si>
  <si>
    <t>Sri Nakshatra Hospital (Rajesh Multispeciality Hospital)</t>
  </si>
  <si>
    <t>H.No:1-5-73/8, Crown Garden Function Hall Road, New Town, Mahabubnagar</t>
  </si>
  <si>
    <t>Yenugonda, Mahabubnagar</t>
  </si>
  <si>
    <t>New Town, Mahabubnagar</t>
  </si>
  <si>
    <t>H.No.1-6-60/1, Palsabgutta, Station Road, Mahabubnagar</t>
  </si>
  <si>
    <t>Besides Shetty Complex, Rajendra Nagar, Mahabubnagar</t>
  </si>
  <si>
    <t>Sidde Vinayaka Hospital</t>
  </si>
  <si>
    <t>H.No: 1-10-96/2, Anil Plaza, S.S.Gutta, MAHABUBNAGAR</t>
  </si>
  <si>
    <t>Mahabubnagr</t>
  </si>
  <si>
    <t>H.No:6-1-82/4, Yellareddy Complex, Ganeshnagar, Opp: to Narmada Honda Showroom, Raichur Road, Mahabubnagar</t>
  </si>
  <si>
    <t>1-10-85/D1, D2, Newtown, Mahabubnagar</t>
  </si>
  <si>
    <t># 8-6-257/7, Padmavathi Colony, Mahabubnagar-509001</t>
  </si>
  <si>
    <t>Sree Amritha Clinic</t>
  </si>
  <si>
    <t>Opp : Panchavati Hotel - Newtown, Mahabubnagar</t>
  </si>
  <si>
    <t>Railyway Station Road, Mahabubnagar-509001</t>
  </si>
  <si>
    <t>Padmavathi Colony, Mahabubnagar-509001</t>
  </si>
  <si>
    <t>H.No:2-2-2/2/3, Behind Head Post Office, Mahabubnagar-509001</t>
  </si>
  <si>
    <t>D.No:1-4-135, Near Bhagath Singh Statue, Rajendra Nagar, Mahabubnagar-509001</t>
  </si>
  <si>
    <t xml:space="preserve">GBR Complex, Teachers Colony, Mettugadda, MAHABUBNAGAR </t>
  </si>
  <si>
    <t>Opp. Dr. K. Balakrishna Clinic Raichur Rd, Mahabubnagar</t>
  </si>
  <si>
    <t>Boyapally Gate Road, Opp. Rose Garden Function Hall, Mahabubnagar</t>
  </si>
  <si>
    <t>Laxminivas Complex, Besides SBI_ATM, Bhageeratha Colony, Mahabubnagar-509001</t>
  </si>
  <si>
    <t># 1-5-73/2/3, near Crown Function Hall, Newtown, Mahabubnagar</t>
  </si>
  <si>
    <t>H.No: 4-10-13, Opp: Narasimha Tiffin Centre Ramnagar, MAHABUBNAGAR (Dist) TS - 509001</t>
  </si>
  <si>
    <t>Nithin Hospital</t>
  </si>
  <si>
    <t>DR.Samuel Multispeciality Hospital</t>
  </si>
  <si>
    <t>Apex Diagnostic center</t>
  </si>
  <si>
    <t>H.No.1-3-151/B/2, Rajendranagar, Mahabubnagar.</t>
  </si>
  <si>
    <t>Geetha Hotel Lane Opp : Dist. HQ. Hospital, MBNR</t>
  </si>
  <si>
    <t xml:space="preserve">Crown Garden function Hall, #1-5-73/8, Newtown, Mahabubnagar </t>
  </si>
  <si>
    <t>Sanjeevaiah Colony, Opp: Govt. Hospital,Mallappa Sadan</t>
  </si>
  <si>
    <t>Vasavi Compound, Nethaji Road, Jadcherla -509301</t>
  </si>
  <si>
    <t>Bijjinapally, Jadcherla</t>
  </si>
  <si>
    <t>Nethaji Road, Jadcherla-509301, Mahabubnagar (Dist)</t>
  </si>
  <si>
    <t>Shree Ram Hospital</t>
  </si>
  <si>
    <t>Signal Gadda, Jadcherla, Mahabubnagar</t>
  </si>
  <si>
    <t>H.No. 12-94-12-99 Block-12, Near Nethaji Chowk, Jadcherla</t>
  </si>
  <si>
    <t>Nethaji Road Jadcherla -509301, Mahabubnagar (Dist)</t>
  </si>
  <si>
    <t>Opp Srinivasa Theater, Jadcherla, Mahabubnagar</t>
  </si>
  <si>
    <t xml:space="preserve">Amma Dental </t>
  </si>
  <si>
    <t>Near Ganesh Mandir, Nethaji Road, Badepally, Jadcherla</t>
  </si>
  <si>
    <t>Renew Diagnostic centre</t>
  </si>
  <si>
    <t>Opp-HP Gas Office, Nagarkurnool</t>
  </si>
  <si>
    <t>Nalavelli Road, Nagarkurnool</t>
  </si>
  <si>
    <t>Anitha Carewell Multispeciallity Hospital</t>
  </si>
  <si>
    <t>Opp Busstand, Nagarkurnool</t>
  </si>
  <si>
    <t>Thudukurthi, Nagarkurnool</t>
  </si>
  <si>
    <t>Nagarkurnool</t>
  </si>
  <si>
    <t>Mamatha Hospital</t>
  </si>
  <si>
    <t>Beside HP Gas Office, Nagarkurnool</t>
  </si>
  <si>
    <t>Back Side Nagarkurnool Model School</t>
  </si>
  <si>
    <t>Sreepuram Road Hanuman Temple</t>
  </si>
  <si>
    <t>Sreepuram Road ,NGKL</t>
  </si>
  <si>
    <t>Housing Board Colony</t>
  </si>
  <si>
    <t>OppGovt Hospital, Nagarkurool</t>
  </si>
  <si>
    <t>Housing Board, Nagrkurnool</t>
  </si>
  <si>
    <t>Palam Road, Nagrakurnool</t>
  </si>
  <si>
    <t>Vuyalavada, Nagarkurnool</t>
  </si>
  <si>
    <t xml:space="preserve"> Krupa Physiotheraphy</t>
  </si>
  <si>
    <t>Beside Adithya Hospital</t>
  </si>
  <si>
    <t>OppGovt Hospital,Nagarkurnool-Dist</t>
  </si>
  <si>
    <t>Opp.pragathi Hospital, Nagarkurnool</t>
  </si>
  <si>
    <t>H.NO:17-237/1/D, Nagarkurnool</t>
  </si>
  <si>
    <t>Sai Ram  Clinic</t>
  </si>
  <si>
    <t>Sreepuram Road Hanuman Temple, Nagarkurnool</t>
  </si>
  <si>
    <t>Opp BSNL Office, Nagarkurnool</t>
  </si>
  <si>
    <t>Beside Adithya Hospital, Nagarkurnool</t>
  </si>
  <si>
    <t>H.No:11-141 &amp; 11-142, Gandhinagar Street, Kalwakurthy</t>
  </si>
  <si>
    <t>Kalwakurthy</t>
  </si>
  <si>
    <t>Swathi Hotel Line, Hyderabad X Road, Kalwakurthy</t>
  </si>
  <si>
    <t>Lions Diagnostic centre</t>
  </si>
  <si>
    <t>Opp: Bustand, MBS Complex, Sai Mandir Road, Kalwakurthy</t>
  </si>
  <si>
    <t>Samatha Hospital</t>
  </si>
  <si>
    <t>Sri vani Hospital</t>
  </si>
  <si>
    <t>Satwika Childrens Hospital</t>
  </si>
  <si>
    <t>Opp. Inspection Banglow, Hyd road, Kalwakurthy</t>
  </si>
  <si>
    <t>Yedula Ramchandra Reddy Complex, H.P.Gas lane, Kalwakurthy</t>
  </si>
  <si>
    <t>Shop No, 7-172/4 Gandhi nagar, Kalwakurthy</t>
  </si>
  <si>
    <t>SV Yennams Hospital Pvt Ltd</t>
  </si>
  <si>
    <t>Srisailam-hyd highway, Kalwakurthy</t>
  </si>
  <si>
    <t>Achampet, Nagarkurnool District</t>
  </si>
  <si>
    <t>Sri Sai Diagnostic Center</t>
  </si>
  <si>
    <t xml:space="preserve">Amma Chinnapillala  Hospital </t>
  </si>
  <si>
    <t>Beside SBI bank Road, Kollapur</t>
  </si>
  <si>
    <t>Beside New busstand, Kollapur</t>
  </si>
  <si>
    <t>Ramalaya beside temple, Kollapur</t>
  </si>
  <si>
    <t xml:space="preserve">Opp Mahaboob Function Hall, Kollapur </t>
  </si>
  <si>
    <t>Sri Dhatta Dental Hospital</t>
  </si>
  <si>
    <t>Beside SBI Bank Road, Kollapur</t>
  </si>
  <si>
    <t>Bus stand back side, Kollapur</t>
  </si>
  <si>
    <t>Kollapur</t>
  </si>
  <si>
    <t>NTR Chowrastha, Kollpaur</t>
  </si>
  <si>
    <t>Ambedakar Chowrastha, Kollapur</t>
  </si>
  <si>
    <t>Narayanpet</t>
  </si>
  <si>
    <t>Dr. B.R.Ambedkar X Road,Narayanpet</t>
  </si>
  <si>
    <t>Civil Lane Narayanpet</t>
  </si>
  <si>
    <t>Adjacent to Satya Sai Mandir, Main Road, Narayanpet</t>
  </si>
  <si>
    <t>SBI Bank Premises, Ashok Nagar, Hyderabad Road, Narayanpet</t>
  </si>
  <si>
    <t>H.No:1-6-63/1/C, Hyderabad Road, Narayanpet</t>
  </si>
  <si>
    <t>Near Reliance tower,Shathavahana colony,Narayanpet.</t>
  </si>
  <si>
    <t>1-5-2, Civil Lane, Narayanpet-509210, Narayanpet</t>
  </si>
  <si>
    <t>Micro Surgical Centre, Main Road, Narayanpet-509210</t>
  </si>
  <si>
    <t>Shathavahana colony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</si>
  <si>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</si>
  <si>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</si>
  <si>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</si>
  <si>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H No 1-5-7 Civil Line Narayanpet </t>
  </si>
  <si>
    <t xml:space="preserve">Behand SathyasaiColony Narayanpet </t>
  </si>
  <si>
    <t>4-26, Maddur, Narayanpet</t>
  </si>
  <si>
    <t>Upstairs of Namaji Medical Shop,Near Old Busstand</t>
  </si>
  <si>
    <t>Opp. Govt. Hospital, Makthal, Narayanpet</t>
  </si>
  <si>
    <t>Makhtal</t>
  </si>
  <si>
    <t>Munnaiah Hospital</t>
  </si>
  <si>
    <t>Near Gandhi Chowk, G.P.Office Road, Dhanwada-509205</t>
  </si>
  <si>
    <t>Raichur Road, Marikal (V), Dhanwada (M), Narayanpet (Dist)</t>
  </si>
  <si>
    <t xml:space="preserve">Raichur Road, Marikal (V), Dhanwada </t>
  </si>
  <si>
    <t>Opp: Bus Stand, Swagath Complex, Makthal - 509208</t>
  </si>
  <si>
    <t>Andhra Bank Line, Opp:HP Gas Agency, Surender Reddy Complex, Makthal</t>
  </si>
  <si>
    <t>Old Post Office, Makthal, Narayanpet</t>
  </si>
  <si>
    <t>Seema Diagnostic Centre</t>
  </si>
  <si>
    <t>Janani Clinic</t>
  </si>
  <si>
    <t>Narayanpet, Kosgi</t>
  </si>
  <si>
    <t xml:space="preserve">H No 1-85/3/A Teachars Colony Kosgi, Narayanpet District </t>
  </si>
  <si>
    <t xml:space="preserve"> Opp: Dr.D.Venkataiah Clinic, Kosgi, Narayanpet(Dist)</t>
  </si>
  <si>
    <t>Near Old Busstand, Mahabubnagar Road, Kosgi</t>
  </si>
  <si>
    <t>H.No:1-6-37, Civil Lane, Narayanpet-509210, Narayanpet(Dist)</t>
  </si>
  <si>
    <t>Main Road, Kosgi-509339, Narayanpet(Dist)</t>
  </si>
  <si>
    <t>Old Busstand, Revalpally Road, Maddur-509411</t>
  </si>
  <si>
    <t>Behind tavakkal Pertol Pump, Sura Reddy Complex, Opp:TSRTC Busstand, Kosgi-509339, Narayanpet(Dist)</t>
  </si>
  <si>
    <t>Narayanpet Road,Kosgi-509339</t>
  </si>
  <si>
    <t>Gadwal</t>
  </si>
  <si>
    <t>FLAT NO:504,Venu colony, Gadwal-509125</t>
  </si>
  <si>
    <t>Raymonds Complex, Opp: Andhra Bank, Gandhi Chowk, Gadwal</t>
  </si>
  <si>
    <t>4-1-54, Kamley plaza, Gandhi Chowk,Gadwal-509125,</t>
  </si>
  <si>
    <t>Sunkulamma Mettu Gadwal-509125, J.Gadwal (Dist)</t>
  </si>
  <si>
    <t>H.No:1-3-61/5, Bheemnagar, Krishna Road, Near Arun Bajaj Showroom, Gadwal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</si>
  <si>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</si>
  <si>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</si>
  <si>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</si>
  <si>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</si>
  <si>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</si>
  <si>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JOGULAMBA GADWAL-Dist.</t>
  </si>
  <si>
    <t>1-4-3/10A, Bheem nagar, Gadwal-509125,</t>
  </si>
  <si>
    <t>Krishna Reddy Hospital</t>
  </si>
  <si>
    <t xml:space="preserve">Manjunatha clinic </t>
  </si>
  <si>
    <t>Near Post Office Gadwal</t>
  </si>
  <si>
    <t>H.No.1-4-2/10, Krishnaveni Chowk, Bheemnagar, Gadwal</t>
  </si>
  <si>
    <t xml:space="preserve">Anantha CT Scan </t>
  </si>
  <si>
    <t>SR Dental Clinic</t>
  </si>
  <si>
    <t>Kovela Dinne Road, Shanthi Nagar</t>
  </si>
  <si>
    <t>Shanthi Nagar</t>
  </si>
  <si>
    <t>Sri Ehitash Clinic</t>
  </si>
  <si>
    <t>Complex Ieeja Road Shanthinagar</t>
  </si>
  <si>
    <t xml:space="preserve">Ambedkar circle main road Shanthinagar </t>
  </si>
  <si>
    <t>H.No:3-30/1, Durganagar, Gadwal Ieeza Road, Ieeja - 509127</t>
  </si>
  <si>
    <t>Opp: New Bus Stand, Near Water Tank, Ieeja-509127, J,Gadwal(Dist)</t>
  </si>
  <si>
    <t>Ieeja</t>
  </si>
  <si>
    <t xml:space="preserve"> 4-75, new Bus Stand, Ieeja-509127, </t>
  </si>
  <si>
    <t xml:space="preserve">Telangana Chowrastha, Main Road, Ieeja </t>
  </si>
  <si>
    <t>near New Bus stand Ieeja</t>
  </si>
  <si>
    <t xml:space="preserve">adjacent to Head Post Office, Gadwal-509125, </t>
  </si>
  <si>
    <t>Jogulamba Center Lab</t>
  </si>
  <si>
    <t>MK Diagnostics</t>
  </si>
  <si>
    <t>SLN Dental Hospital</t>
  </si>
  <si>
    <t>Venkateshwara Diagnostic Centre</t>
  </si>
  <si>
    <t>Near Telangana chowrastha, Ieeja</t>
  </si>
  <si>
    <t xml:space="preserve">RK Lab </t>
  </si>
  <si>
    <t>Alampur</t>
  </si>
  <si>
    <t>Haneef Lab</t>
  </si>
  <si>
    <t>H.NO:42 /242, New Town Colony, Wanaparthy</t>
  </si>
  <si>
    <t>Wanaparthy</t>
  </si>
  <si>
    <t>Indira park, Wanaparthy</t>
  </si>
  <si>
    <t>New Town Colony, Wanaparthy</t>
  </si>
  <si>
    <t>Beside Andhra Bank,Wanaparthy</t>
  </si>
  <si>
    <t>Ambedkar chowk, Wanaparthy</t>
  </si>
  <si>
    <t>Opp New busstand, Wanaprthy</t>
  </si>
  <si>
    <t>Bus Depot Road ,Wanaparthy-Dist</t>
  </si>
  <si>
    <t>beside new busstop ,Wanparthy- Dist</t>
  </si>
  <si>
    <t>Rajeev Chowk, Wanaparthy</t>
  </si>
  <si>
    <t>vallabhnagar colony, Wanaparthy</t>
  </si>
  <si>
    <t xml:space="preserve">kothakota road, Wanaparthy </t>
  </si>
  <si>
    <t>Pebbair Road,WANAPARTHY-DIST</t>
  </si>
  <si>
    <t>Kothakota road ,Wanparthy-Dist</t>
  </si>
  <si>
    <t>Beside New bus stop, Wanaparthy</t>
  </si>
  <si>
    <t>Vamshi Childrens Clinic &amp; Diagnostic center</t>
  </si>
  <si>
    <t>Beside Polytechnic college Road, Wanaparthy</t>
  </si>
  <si>
    <t>Muncipality Road, Atmakur</t>
  </si>
  <si>
    <t xml:space="preserve">Atmakur </t>
  </si>
  <si>
    <t>Dr. Brahma Reddy Praja Vaidyshala Clinic</t>
  </si>
  <si>
    <t>Atamakur- Wanparthy -Dist Santha Bazar</t>
  </si>
  <si>
    <t>Sai Nursing Home</t>
  </si>
  <si>
    <t>Opp New busstand, Atmakur</t>
  </si>
  <si>
    <t>Beside Gandhi Chowk, Wanaparthy</t>
  </si>
  <si>
    <t xml:space="preserve">Ramchandraiah Clinic </t>
  </si>
  <si>
    <t>Makthal Road, Amarachintha</t>
  </si>
  <si>
    <t>Rathnamma Nursing Home</t>
  </si>
  <si>
    <t>Opp SBI Bank ,Pebbair ,Wnp</t>
  </si>
  <si>
    <t>Kurnool road, Pebbair</t>
  </si>
  <si>
    <t>Kollapur road, Pebbair</t>
  </si>
  <si>
    <t>Sarojini Multispeciality Hospital</t>
  </si>
  <si>
    <t>Pebbair</t>
  </si>
  <si>
    <t>Beside Gromor office, Pebbair</t>
  </si>
  <si>
    <t>WNP Road, Pebbair</t>
  </si>
  <si>
    <t>Subhash chowk, Pebbair</t>
  </si>
  <si>
    <t xml:space="preserve">Adwaith Hospital </t>
  </si>
  <si>
    <t>Rahul Multispeciality Hospital</t>
  </si>
  <si>
    <t>Opp New busstand, Kothakota</t>
  </si>
  <si>
    <t>Kurnool road ,Kothakota</t>
  </si>
  <si>
    <t>Kurnool road, Kothakota</t>
  </si>
  <si>
    <t>Station Road, Kothakota</t>
  </si>
  <si>
    <t>WNP Road, Kothakota</t>
  </si>
  <si>
    <t>Kothakota</t>
  </si>
  <si>
    <t>TOTAL BIO-MEDICAL INCINERABLE WASTE GENERATED IN JUNE ON AN AVERAGE IS  18031.5KGS. AVERAGE PER DAY  IS 601.049 (approximately) KGS .</t>
  </si>
  <si>
    <t>TOTAL BIO-MEDICAL RECYCLABLE WASTE GENERATED IN  JUNE ON AN AVERAGE IS 12042.39 KGS. AVERAGE PER DAY IS 401.4131 (approximately)  KGS.</t>
  </si>
  <si>
    <t>TOTAL AUTOCLAVABLE WASTE SHARPS GENERATED IN JUNE ON AN AVERAGE IS 5860.7 KGS. AVERAGE PER DAY IS 195.357 (approximately)  KGS.</t>
  </si>
  <si>
    <t>TOTAL PPC WHITE CONTAINER WASTE GENERATED AND TREATED IN JUNE 0N AN AVERAGE IS 2138.6 KGS. AVERAGE PER DAY IS 71.28667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</si>
</sst>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-yy;@"/>
  </numFmts>
  <fonts count="2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2"/>
      <color rgb="FF33333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14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0" borderId="0" xfId="0" applyFont="1"/>
    <xf numFmtId="0" fontId="3" fillId="2" borderId="0" xfId="0" applyFont="1" applyFill="1"/>
    <xf numFmtId="0" fontId="0" fillId="2" borderId="0" xfId="0" applyFill="1" applyAlignment="1">
      <alignment vertical="center"/>
    </xf>
    <xf numFmtId="0" fontId="4" fillId="2" borderId="0" xfId="0" applyFont="1" applyFill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Border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2" borderId="1" xfId="0" applyFont="1" applyFill="1" applyBorder="1"/>
    <xf numFmtId="0" fontId="16" fillId="0" borderId="1" xfId="0" applyFont="1" applyBorder="1"/>
    <xf numFmtId="0" fontId="14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/>
    </xf>
    <xf numFmtId="0" fontId="14" fillId="4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0" fontId="16" fillId="9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16" fillId="1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16" fillId="0" borderId="1" xfId="0" applyFont="1" applyBorder="1" applyAlignment="1">
      <alignment wrapText="1"/>
    </xf>
    <xf numFmtId="0" fontId="14" fillId="4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4" fillId="4" borderId="1" xfId="0" applyFont="1" applyFill="1" applyBorder="1"/>
    <xf numFmtId="0" fontId="5" fillId="0" borderId="6" xfId="0" applyFont="1" applyBorder="1"/>
    <xf numFmtId="0" fontId="6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8" fillId="4" borderId="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7" fontId="11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top" wrapText="1"/>
    </xf>
    <xf numFmtId="0" fontId="17" fillId="0" borderId="2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16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7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6" fillId="15" borderId="3" xfId="0" applyFont="1" applyFill="1" applyBorder="1" applyAlignment="1">
      <alignment horizontal="center"/>
    </xf>
    <xf numFmtId="0" fontId="6" fillId="15" borderId="4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left" vertical="center"/>
    </xf>
    <xf numFmtId="0" fontId="11" fillId="13" borderId="1" xfId="0" applyFont="1" applyFill="1" applyBorder="1" applyAlignment="1">
      <alignment vertical="center" wrapText="1" shrinkToFi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49" fontId="10" fillId="0" borderId="1" xfId="0" applyNumberFormat="1" applyFont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7" fontId="11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</cellXfs>
  <cellStyles count="3">
    <cellStyle name="Hyperlink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C928"/>
  <sheetViews>
    <sheetView tabSelected="1" topLeftCell="A890" zoomScale="85" zoomScaleNormal="85" workbookViewId="0">
      <selection activeCell="H903" sqref="H903:H915"/>
    </sheetView>
  </sheetViews>
  <sheetFormatPr defaultRowHeight="15"/>
  <cols>
    <col min="1" max="1" width="9.140625" style="8"/>
    <col min="2" max="2" width="73.28515625" style="9" bestFit="1" customWidth="1"/>
    <col min="3" max="3" width="56.140625" style="10" customWidth="1"/>
    <col min="4" max="4" width="9.28515625" style="11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12" customWidth="1"/>
  </cols>
  <sheetData>
    <row r="1" spans="1:9" ht="58.5" customHeight="1">
      <c r="A1" s="141" t="s">
        <v>837</v>
      </c>
      <c r="B1" s="141"/>
      <c r="C1" s="141"/>
      <c r="D1" s="141"/>
      <c r="E1" s="141"/>
      <c r="F1" s="141"/>
      <c r="G1" s="141"/>
      <c r="H1" s="141"/>
      <c r="I1" s="141"/>
    </row>
    <row r="2" spans="1:9" ht="15.75">
      <c r="A2" s="118" t="s">
        <v>0</v>
      </c>
      <c r="B2" s="120" t="s">
        <v>1</v>
      </c>
      <c r="C2" s="122" t="s">
        <v>2</v>
      </c>
      <c r="D2" s="142">
        <v>45809</v>
      </c>
      <c r="E2" s="142"/>
      <c r="F2" s="142"/>
      <c r="G2" s="142"/>
      <c r="H2" s="142"/>
      <c r="I2" s="125" t="s">
        <v>836</v>
      </c>
    </row>
    <row r="3" spans="1:9" ht="18.75" customHeight="1">
      <c r="A3" s="118"/>
      <c r="B3" s="120"/>
      <c r="C3" s="122"/>
      <c r="D3" s="124" t="s">
        <v>3</v>
      </c>
      <c r="E3" s="143" t="s">
        <v>4</v>
      </c>
      <c r="F3" s="143"/>
      <c r="G3" s="143"/>
      <c r="H3" s="143"/>
      <c r="I3" s="125"/>
    </row>
    <row r="4" spans="1:9" ht="15.75">
      <c r="A4" s="118"/>
      <c r="B4" s="120"/>
      <c r="C4" s="122"/>
      <c r="D4" s="124"/>
      <c r="E4" s="13" t="s">
        <v>5</v>
      </c>
      <c r="F4" s="14" t="s">
        <v>6</v>
      </c>
      <c r="G4" s="14" t="s">
        <v>7</v>
      </c>
      <c r="H4" s="14" t="s">
        <v>8</v>
      </c>
      <c r="I4" s="125"/>
    </row>
    <row r="5" spans="1:9" ht="25.5" customHeight="1">
      <c r="A5" s="144" t="s">
        <v>9</v>
      </c>
      <c r="B5" s="144"/>
      <c r="C5" s="144"/>
      <c r="D5" s="144"/>
      <c r="E5" s="144"/>
      <c r="F5" s="144"/>
      <c r="G5" s="144"/>
      <c r="H5" s="144"/>
      <c r="I5" s="144"/>
    </row>
    <row r="6" spans="1:9">
      <c r="A6" s="15">
        <v>1</v>
      </c>
      <c r="B6" s="33" t="s">
        <v>10</v>
      </c>
      <c r="C6" s="33" t="s">
        <v>853</v>
      </c>
      <c r="D6" s="17">
        <v>20</v>
      </c>
      <c r="E6" s="18">
        <v>26.1</v>
      </c>
      <c r="F6" s="18">
        <v>12.1</v>
      </c>
      <c r="G6" s="18">
        <v>4.2</v>
      </c>
      <c r="H6" s="18">
        <v>2.1</v>
      </c>
      <c r="I6" s="19">
        <f t="shared" ref="I6:I37" si="0">SUM(E6:H6)</f>
        <v>44.500000000000007</v>
      </c>
    </row>
    <row r="7" spans="1:9">
      <c r="A7" s="15">
        <v>2</v>
      </c>
      <c r="B7" s="33" t="s">
        <v>11</v>
      </c>
      <c r="C7" s="33" t="s">
        <v>853</v>
      </c>
      <c r="D7" s="17">
        <v>5</v>
      </c>
      <c r="E7" s="18">
        <v>12.1</v>
      </c>
      <c r="F7" s="18">
        <v>11.1</v>
      </c>
      <c r="G7" s="18">
        <v>6.2</v>
      </c>
      <c r="H7" s="18">
        <v>1.6</v>
      </c>
      <c r="I7" s="19">
        <f t="shared" si="0"/>
        <v>31</v>
      </c>
    </row>
    <row r="8" spans="1:9">
      <c r="A8" s="15">
        <v>3</v>
      </c>
      <c r="B8" s="33" t="s">
        <v>12</v>
      </c>
      <c r="C8" s="33" t="s">
        <v>853</v>
      </c>
      <c r="D8" s="17">
        <v>5</v>
      </c>
      <c r="E8" s="18">
        <v>11.1</v>
      </c>
      <c r="F8" s="18">
        <v>9.1</v>
      </c>
      <c r="G8" s="18">
        <v>5.2</v>
      </c>
      <c r="H8" s="18">
        <v>1.1000000000000001</v>
      </c>
      <c r="I8" s="19">
        <f t="shared" si="0"/>
        <v>26.5</v>
      </c>
    </row>
    <row r="9" spans="1:9">
      <c r="A9" s="15">
        <v>4</v>
      </c>
      <c r="B9" s="46" t="s">
        <v>13</v>
      </c>
      <c r="C9" s="33" t="s">
        <v>853</v>
      </c>
      <c r="D9" s="17">
        <v>10</v>
      </c>
      <c r="E9" s="18">
        <v>10.1</v>
      </c>
      <c r="F9" s="18">
        <v>8.6</v>
      </c>
      <c r="G9" s="18">
        <v>4.2</v>
      </c>
      <c r="H9" s="18">
        <v>1.6</v>
      </c>
      <c r="I9" s="19">
        <f t="shared" si="0"/>
        <v>24.5</v>
      </c>
    </row>
    <row r="10" spans="1:9">
      <c r="A10" s="15">
        <v>5</v>
      </c>
      <c r="B10" s="33" t="s">
        <v>804</v>
      </c>
      <c r="C10" s="101" t="s">
        <v>854</v>
      </c>
      <c r="D10" s="17">
        <v>6</v>
      </c>
      <c r="E10" s="18">
        <v>8.1</v>
      </c>
      <c r="F10" s="18">
        <v>5.6</v>
      </c>
      <c r="G10" s="18">
        <v>2.7</v>
      </c>
      <c r="H10" s="18">
        <v>0.6</v>
      </c>
      <c r="I10" s="19">
        <f t="shared" si="0"/>
        <v>17</v>
      </c>
    </row>
    <row r="11" spans="1:9">
      <c r="A11" s="15">
        <v>6</v>
      </c>
      <c r="B11" s="33" t="s">
        <v>14</v>
      </c>
      <c r="C11" s="101" t="s">
        <v>855</v>
      </c>
      <c r="D11" s="17">
        <v>10</v>
      </c>
      <c r="E11" s="18">
        <v>14.1</v>
      </c>
      <c r="F11" s="18">
        <v>7.1</v>
      </c>
      <c r="G11" s="18">
        <v>4.2</v>
      </c>
      <c r="H11" s="18">
        <v>2.6</v>
      </c>
      <c r="I11" s="19">
        <f t="shared" si="0"/>
        <v>28</v>
      </c>
    </row>
    <row r="12" spans="1:9">
      <c r="A12" s="15">
        <v>7</v>
      </c>
      <c r="B12" s="33" t="s">
        <v>15</v>
      </c>
      <c r="C12" s="33" t="s">
        <v>853</v>
      </c>
      <c r="D12" s="17">
        <v>15</v>
      </c>
      <c r="E12" s="18">
        <v>16.100000000000001</v>
      </c>
      <c r="F12" s="18">
        <v>8.6</v>
      </c>
      <c r="G12" s="18">
        <v>4.7</v>
      </c>
      <c r="H12" s="18">
        <v>2.1</v>
      </c>
      <c r="I12" s="19">
        <f t="shared" si="0"/>
        <v>31.500000000000004</v>
      </c>
    </row>
    <row r="13" spans="1:9">
      <c r="A13" s="15">
        <v>8</v>
      </c>
      <c r="B13" s="46" t="s">
        <v>16</v>
      </c>
      <c r="C13" s="33" t="s">
        <v>853</v>
      </c>
      <c r="D13" s="17">
        <v>15</v>
      </c>
      <c r="E13" s="18">
        <v>16.100000000000001</v>
      </c>
      <c r="F13" s="18">
        <v>7.6</v>
      </c>
      <c r="G13" s="18">
        <v>4.7</v>
      </c>
      <c r="H13" s="18">
        <v>1.6</v>
      </c>
      <c r="I13" s="19">
        <f t="shared" si="0"/>
        <v>30.000000000000004</v>
      </c>
    </row>
    <row r="14" spans="1:9">
      <c r="A14" s="15">
        <v>9</v>
      </c>
      <c r="B14" s="46" t="s">
        <v>856</v>
      </c>
      <c r="C14" s="33" t="s">
        <v>853</v>
      </c>
      <c r="D14" s="17">
        <v>5</v>
      </c>
      <c r="E14" s="18">
        <v>11.1</v>
      </c>
      <c r="F14" s="18">
        <v>8.6</v>
      </c>
      <c r="G14" s="18">
        <v>3.2</v>
      </c>
      <c r="H14" s="18">
        <v>2.1</v>
      </c>
      <c r="I14" s="19">
        <f t="shared" si="0"/>
        <v>25</v>
      </c>
    </row>
    <row r="15" spans="1:9">
      <c r="A15" s="15">
        <v>10</v>
      </c>
      <c r="B15" s="33" t="s">
        <v>17</v>
      </c>
      <c r="C15" s="33" t="s">
        <v>853</v>
      </c>
      <c r="D15" s="17">
        <v>10</v>
      </c>
      <c r="E15" s="18">
        <v>14.1</v>
      </c>
      <c r="F15" s="18">
        <v>7.6</v>
      </c>
      <c r="G15" s="18">
        <v>3.2</v>
      </c>
      <c r="H15" s="18">
        <v>1.6</v>
      </c>
      <c r="I15" s="19">
        <f t="shared" si="0"/>
        <v>26.5</v>
      </c>
    </row>
    <row r="16" spans="1:9">
      <c r="A16" s="15">
        <v>11</v>
      </c>
      <c r="B16" s="46" t="s">
        <v>18</v>
      </c>
      <c r="C16" s="33" t="s">
        <v>853</v>
      </c>
      <c r="D16" s="17">
        <v>10</v>
      </c>
      <c r="E16" s="18">
        <v>14.1</v>
      </c>
      <c r="F16" s="18">
        <v>8.6</v>
      </c>
      <c r="G16" s="18">
        <v>5.2</v>
      </c>
      <c r="H16" s="18">
        <v>2.6</v>
      </c>
      <c r="I16" s="19">
        <f t="shared" si="0"/>
        <v>30.5</v>
      </c>
    </row>
    <row r="17" spans="1:9">
      <c r="A17" s="15">
        <v>12</v>
      </c>
      <c r="B17" s="33" t="s">
        <v>19</v>
      </c>
      <c r="C17" s="33" t="s">
        <v>853</v>
      </c>
      <c r="D17" s="17" t="s">
        <v>20</v>
      </c>
      <c r="E17" s="18">
        <v>10.1</v>
      </c>
      <c r="F17" s="18">
        <v>6.1</v>
      </c>
      <c r="G17" s="18">
        <v>3.2</v>
      </c>
      <c r="H17" s="18">
        <v>2.1</v>
      </c>
      <c r="I17" s="19">
        <f t="shared" si="0"/>
        <v>21.5</v>
      </c>
    </row>
    <row r="18" spans="1:9">
      <c r="A18" s="15">
        <v>13</v>
      </c>
      <c r="B18" s="33" t="s">
        <v>21</v>
      </c>
      <c r="C18" s="33" t="s">
        <v>853</v>
      </c>
      <c r="D18" s="17">
        <v>10</v>
      </c>
      <c r="E18" s="18">
        <v>16.100000000000001</v>
      </c>
      <c r="F18" s="18">
        <v>8.1</v>
      </c>
      <c r="G18" s="18">
        <v>4.2</v>
      </c>
      <c r="H18" s="18">
        <v>2.6</v>
      </c>
      <c r="I18" s="19">
        <f t="shared" si="0"/>
        <v>31.000000000000004</v>
      </c>
    </row>
    <row r="19" spans="1:9" ht="14.25" customHeight="1">
      <c r="A19" s="15">
        <v>14</v>
      </c>
      <c r="B19" s="33" t="s">
        <v>22</v>
      </c>
      <c r="C19" s="33" t="s">
        <v>853</v>
      </c>
      <c r="D19" s="17" t="s">
        <v>20</v>
      </c>
      <c r="E19" s="18">
        <v>7.1</v>
      </c>
      <c r="F19" s="18">
        <v>6.6</v>
      </c>
      <c r="G19" s="18">
        <v>4.2</v>
      </c>
      <c r="H19" s="18">
        <v>1.6</v>
      </c>
      <c r="I19" s="19">
        <f t="shared" si="0"/>
        <v>19.5</v>
      </c>
    </row>
    <row r="20" spans="1:9">
      <c r="A20" s="15">
        <v>15</v>
      </c>
      <c r="B20" s="33" t="s">
        <v>23</v>
      </c>
      <c r="C20" s="33" t="s">
        <v>853</v>
      </c>
      <c r="D20" s="17" t="s">
        <v>20</v>
      </c>
      <c r="E20" s="18">
        <v>9.1</v>
      </c>
      <c r="F20" s="18">
        <v>6.6</v>
      </c>
      <c r="G20" s="18">
        <v>3.2</v>
      </c>
      <c r="H20" s="18">
        <v>1.6</v>
      </c>
      <c r="I20" s="19">
        <f t="shared" si="0"/>
        <v>20.5</v>
      </c>
    </row>
    <row r="21" spans="1:9">
      <c r="A21" s="15">
        <v>16</v>
      </c>
      <c r="B21" s="46" t="s">
        <v>24</v>
      </c>
      <c r="C21" s="33" t="s">
        <v>853</v>
      </c>
      <c r="D21" s="17">
        <v>6</v>
      </c>
      <c r="E21" s="18">
        <v>12.1</v>
      </c>
      <c r="F21" s="18">
        <v>7.6</v>
      </c>
      <c r="G21" s="18">
        <v>4.7</v>
      </c>
      <c r="H21" s="18">
        <v>1.6</v>
      </c>
      <c r="I21" s="19">
        <f t="shared" si="0"/>
        <v>26</v>
      </c>
    </row>
    <row r="22" spans="1:9">
      <c r="A22" s="15">
        <v>17</v>
      </c>
      <c r="B22" s="33" t="s">
        <v>25</v>
      </c>
      <c r="C22" s="33" t="s">
        <v>853</v>
      </c>
      <c r="D22" s="17">
        <v>10</v>
      </c>
      <c r="E22" s="18">
        <v>13.1</v>
      </c>
      <c r="F22" s="18">
        <v>8.6</v>
      </c>
      <c r="G22" s="18">
        <v>3.2</v>
      </c>
      <c r="H22" s="18">
        <v>1.1000000000000001</v>
      </c>
      <c r="I22" s="19">
        <f t="shared" si="0"/>
        <v>26</v>
      </c>
    </row>
    <row r="23" spans="1:9" s="1" customFormat="1">
      <c r="A23" s="15">
        <v>18</v>
      </c>
      <c r="B23" s="33" t="s">
        <v>26</v>
      </c>
      <c r="C23" s="33" t="s">
        <v>853</v>
      </c>
      <c r="D23" s="17" t="s">
        <v>20</v>
      </c>
      <c r="E23" s="18">
        <v>8.1</v>
      </c>
      <c r="F23" s="18">
        <v>7.1</v>
      </c>
      <c r="G23" s="18">
        <v>3.2</v>
      </c>
      <c r="H23" s="18">
        <v>2.1</v>
      </c>
      <c r="I23" s="19">
        <f t="shared" si="0"/>
        <v>20.5</v>
      </c>
    </row>
    <row r="24" spans="1:9">
      <c r="A24" s="15">
        <v>19</v>
      </c>
      <c r="B24" s="33" t="s">
        <v>27</v>
      </c>
      <c r="C24" s="33" t="s">
        <v>853</v>
      </c>
      <c r="D24" s="17">
        <v>9</v>
      </c>
      <c r="E24" s="18">
        <v>16.100000000000001</v>
      </c>
      <c r="F24" s="18">
        <v>6.1</v>
      </c>
      <c r="G24" s="18">
        <v>3.7</v>
      </c>
      <c r="H24" s="18">
        <v>1.6</v>
      </c>
      <c r="I24" s="19">
        <f t="shared" si="0"/>
        <v>27.500000000000004</v>
      </c>
    </row>
    <row r="25" spans="1:9">
      <c r="A25" s="15">
        <v>20</v>
      </c>
      <c r="B25" s="33" t="s">
        <v>28</v>
      </c>
      <c r="C25" s="33" t="s">
        <v>853</v>
      </c>
      <c r="D25" s="17">
        <v>5</v>
      </c>
      <c r="E25" s="18">
        <v>9.1</v>
      </c>
      <c r="F25" s="18">
        <v>7.1</v>
      </c>
      <c r="G25" s="18">
        <v>3.2</v>
      </c>
      <c r="H25" s="18">
        <v>1.1000000000000001</v>
      </c>
      <c r="I25" s="19">
        <f t="shared" si="0"/>
        <v>20.5</v>
      </c>
    </row>
    <row r="26" spans="1:9" s="1" customFormat="1">
      <c r="A26" s="15">
        <v>21</v>
      </c>
      <c r="B26" s="46" t="s">
        <v>29</v>
      </c>
      <c r="C26" s="33" t="s">
        <v>853</v>
      </c>
      <c r="D26" s="17">
        <v>50</v>
      </c>
      <c r="E26" s="18">
        <v>38.1</v>
      </c>
      <c r="F26" s="18">
        <v>13.1</v>
      </c>
      <c r="G26" s="18">
        <v>5.2</v>
      </c>
      <c r="H26" s="18">
        <v>1.6</v>
      </c>
      <c r="I26" s="19">
        <f t="shared" si="0"/>
        <v>58.000000000000007</v>
      </c>
    </row>
    <row r="27" spans="1:9">
      <c r="A27" s="15">
        <v>22</v>
      </c>
      <c r="B27" s="33" t="s">
        <v>30</v>
      </c>
      <c r="C27" s="33" t="s">
        <v>853</v>
      </c>
      <c r="D27" s="17" t="s">
        <v>20</v>
      </c>
      <c r="E27" s="18">
        <v>9.1</v>
      </c>
      <c r="F27" s="18">
        <v>7.1</v>
      </c>
      <c r="G27" s="18">
        <v>3.2</v>
      </c>
      <c r="H27" s="18">
        <v>0.6</v>
      </c>
      <c r="I27" s="19">
        <f t="shared" si="0"/>
        <v>20</v>
      </c>
    </row>
    <row r="28" spans="1:9" s="1" customFormat="1">
      <c r="A28" s="15">
        <v>23</v>
      </c>
      <c r="B28" s="33" t="s">
        <v>31</v>
      </c>
      <c r="C28" s="33" t="s">
        <v>853</v>
      </c>
      <c r="D28" s="17">
        <v>10</v>
      </c>
      <c r="E28" s="18">
        <v>14.1</v>
      </c>
      <c r="F28" s="18">
        <v>7.1</v>
      </c>
      <c r="G28" s="18">
        <v>3.2</v>
      </c>
      <c r="H28" s="18">
        <v>1.6</v>
      </c>
      <c r="I28" s="19">
        <f t="shared" si="0"/>
        <v>26</v>
      </c>
    </row>
    <row r="29" spans="1:9">
      <c r="A29" s="15">
        <v>24</v>
      </c>
      <c r="B29" s="46" t="s">
        <v>32</v>
      </c>
      <c r="C29" s="33" t="s">
        <v>853</v>
      </c>
      <c r="D29" s="17" t="s">
        <v>20</v>
      </c>
      <c r="E29" s="18">
        <v>7.1</v>
      </c>
      <c r="F29" s="18">
        <v>7.1</v>
      </c>
      <c r="G29" s="18">
        <v>3.2</v>
      </c>
      <c r="H29" s="18">
        <v>0.6</v>
      </c>
      <c r="I29" s="19">
        <f t="shared" si="0"/>
        <v>18</v>
      </c>
    </row>
    <row r="30" spans="1:9">
      <c r="A30" s="15">
        <v>25</v>
      </c>
      <c r="B30" s="46" t="s">
        <v>33</v>
      </c>
      <c r="C30" s="101" t="s">
        <v>857</v>
      </c>
      <c r="D30" s="17" t="s">
        <v>20</v>
      </c>
      <c r="E30" s="18">
        <v>8.6</v>
      </c>
      <c r="F30" s="18">
        <v>4.5999999999999996</v>
      </c>
      <c r="G30" s="18">
        <v>1.2</v>
      </c>
      <c r="H30" s="18">
        <v>1.6</v>
      </c>
      <c r="I30" s="19">
        <f t="shared" si="0"/>
        <v>15.999999999999998</v>
      </c>
    </row>
    <row r="31" spans="1:9">
      <c r="A31" s="15">
        <v>26</v>
      </c>
      <c r="B31" s="46" t="s">
        <v>34</v>
      </c>
      <c r="C31" s="101" t="s">
        <v>858</v>
      </c>
      <c r="D31" s="17" t="s">
        <v>20</v>
      </c>
      <c r="E31" s="18">
        <v>9.1</v>
      </c>
      <c r="F31" s="18">
        <v>6.1</v>
      </c>
      <c r="G31" s="18">
        <v>2.2000000000000002</v>
      </c>
      <c r="H31" s="18">
        <v>1.6</v>
      </c>
      <c r="I31" s="19">
        <f t="shared" si="0"/>
        <v>19</v>
      </c>
    </row>
    <row r="32" spans="1:9">
      <c r="A32" s="15">
        <v>27</v>
      </c>
      <c r="B32" s="33" t="s">
        <v>35</v>
      </c>
      <c r="C32" s="33" t="s">
        <v>853</v>
      </c>
      <c r="D32" s="17" t="s">
        <v>20</v>
      </c>
      <c r="E32" s="18">
        <v>8.1</v>
      </c>
      <c r="F32" s="18">
        <v>6.1</v>
      </c>
      <c r="G32" s="18">
        <v>2.2000000000000002</v>
      </c>
      <c r="H32" s="18">
        <v>1.6</v>
      </c>
      <c r="I32" s="19">
        <f t="shared" si="0"/>
        <v>18</v>
      </c>
    </row>
    <row r="33" spans="1:9" s="1" customFormat="1">
      <c r="A33" s="15">
        <v>28</v>
      </c>
      <c r="B33" s="33" t="s">
        <v>36</v>
      </c>
      <c r="C33" s="33" t="s">
        <v>859</v>
      </c>
      <c r="D33" s="17">
        <v>10</v>
      </c>
      <c r="E33" s="18">
        <v>14.1</v>
      </c>
      <c r="F33" s="18">
        <v>6.1</v>
      </c>
      <c r="G33" s="18">
        <v>3.2</v>
      </c>
      <c r="H33" s="18">
        <v>2.1</v>
      </c>
      <c r="I33" s="19">
        <f t="shared" si="0"/>
        <v>25.5</v>
      </c>
    </row>
    <row r="34" spans="1:9" s="1" customFormat="1">
      <c r="A34" s="15">
        <v>29</v>
      </c>
      <c r="B34" s="33" t="s">
        <v>37</v>
      </c>
      <c r="C34" s="101" t="s">
        <v>860</v>
      </c>
      <c r="D34" s="17">
        <v>10</v>
      </c>
      <c r="E34" s="18">
        <v>13.1</v>
      </c>
      <c r="F34" s="18">
        <v>7.6</v>
      </c>
      <c r="G34" s="18">
        <v>5.2</v>
      </c>
      <c r="H34" s="18">
        <v>2.6</v>
      </c>
      <c r="I34" s="19">
        <f t="shared" si="0"/>
        <v>28.5</v>
      </c>
    </row>
    <row r="35" spans="1:9">
      <c r="A35" s="15">
        <v>30</v>
      </c>
      <c r="B35" s="46" t="s">
        <v>38</v>
      </c>
      <c r="C35" s="33" t="s">
        <v>853</v>
      </c>
      <c r="D35" s="17" t="s">
        <v>20</v>
      </c>
      <c r="E35" s="18">
        <v>8.6</v>
      </c>
      <c r="F35" s="18">
        <v>7.6</v>
      </c>
      <c r="G35" s="18">
        <v>3.7</v>
      </c>
      <c r="H35" s="18">
        <v>0.6</v>
      </c>
      <c r="I35" s="19">
        <f t="shared" si="0"/>
        <v>20.5</v>
      </c>
    </row>
    <row r="36" spans="1:9">
      <c r="A36" s="15">
        <v>31</v>
      </c>
      <c r="B36" s="33" t="s">
        <v>39</v>
      </c>
      <c r="C36" s="101" t="s">
        <v>861</v>
      </c>
      <c r="D36" s="17" t="s">
        <v>20</v>
      </c>
      <c r="E36" s="18">
        <v>7.1</v>
      </c>
      <c r="F36" s="18">
        <v>7.6</v>
      </c>
      <c r="G36" s="18">
        <v>3.2</v>
      </c>
      <c r="H36" s="18">
        <v>1.6</v>
      </c>
      <c r="I36" s="19">
        <f t="shared" si="0"/>
        <v>19.5</v>
      </c>
    </row>
    <row r="37" spans="1:9">
      <c r="A37" s="15">
        <v>32</v>
      </c>
      <c r="B37" s="33" t="s">
        <v>40</v>
      </c>
      <c r="C37" s="33" t="s">
        <v>853</v>
      </c>
      <c r="D37" s="17" t="s">
        <v>20</v>
      </c>
      <c r="E37" s="18">
        <v>8.6</v>
      </c>
      <c r="F37" s="18">
        <v>7.6</v>
      </c>
      <c r="G37" s="18">
        <v>3.7</v>
      </c>
      <c r="H37" s="18">
        <v>1.6</v>
      </c>
      <c r="I37" s="19">
        <f t="shared" si="0"/>
        <v>21.5</v>
      </c>
    </row>
    <row r="38" spans="1:9">
      <c r="A38" s="15">
        <v>33</v>
      </c>
      <c r="B38" s="46" t="s">
        <v>41</v>
      </c>
      <c r="C38" s="33" t="s">
        <v>853</v>
      </c>
      <c r="D38" s="17">
        <v>50</v>
      </c>
      <c r="E38" s="18">
        <v>39.1</v>
      </c>
      <c r="F38" s="18">
        <v>22.1</v>
      </c>
      <c r="G38" s="18">
        <v>10.199999999999999</v>
      </c>
      <c r="H38" s="18">
        <v>2.6</v>
      </c>
      <c r="I38" s="19">
        <f t="shared" ref="I38:I69" si="1">SUM(E38:H38)</f>
        <v>74</v>
      </c>
    </row>
    <row r="39" spans="1:9">
      <c r="A39" s="15">
        <v>34</v>
      </c>
      <c r="B39" s="46" t="s">
        <v>42</v>
      </c>
      <c r="C39" s="33" t="s">
        <v>853</v>
      </c>
      <c r="D39" s="17">
        <v>10</v>
      </c>
      <c r="E39" s="18">
        <v>14.1</v>
      </c>
      <c r="F39" s="18">
        <v>8.6</v>
      </c>
      <c r="G39" s="18">
        <v>4.2</v>
      </c>
      <c r="H39" s="18">
        <v>1.6</v>
      </c>
      <c r="I39" s="19">
        <f t="shared" si="1"/>
        <v>28.5</v>
      </c>
    </row>
    <row r="40" spans="1:9">
      <c r="A40" s="15">
        <v>35</v>
      </c>
      <c r="B40" s="46" t="s">
        <v>43</v>
      </c>
      <c r="C40" s="101" t="s">
        <v>862</v>
      </c>
      <c r="D40" s="17">
        <v>10</v>
      </c>
      <c r="E40" s="18">
        <v>13.1</v>
      </c>
      <c r="F40" s="18">
        <v>12.1</v>
      </c>
      <c r="G40" s="18">
        <v>7.2</v>
      </c>
      <c r="H40" s="18">
        <v>1.1000000000000001</v>
      </c>
      <c r="I40" s="19">
        <f t="shared" si="1"/>
        <v>33.5</v>
      </c>
    </row>
    <row r="41" spans="1:9">
      <c r="A41" s="15">
        <v>36</v>
      </c>
      <c r="B41" s="46" t="s">
        <v>863</v>
      </c>
      <c r="C41" s="101" t="s">
        <v>862</v>
      </c>
      <c r="D41" s="17">
        <v>0</v>
      </c>
      <c r="E41" s="18">
        <v>10.6</v>
      </c>
      <c r="F41" s="18">
        <v>9.6</v>
      </c>
      <c r="G41" s="18">
        <v>6.2</v>
      </c>
      <c r="H41" s="18">
        <v>1.6</v>
      </c>
      <c r="I41" s="19">
        <f t="shared" si="1"/>
        <v>28</v>
      </c>
    </row>
    <row r="42" spans="1:9">
      <c r="A42" s="15">
        <v>37</v>
      </c>
      <c r="B42" s="46" t="s">
        <v>430</v>
      </c>
      <c r="C42" s="101" t="s">
        <v>862</v>
      </c>
      <c r="D42" s="17">
        <v>0</v>
      </c>
      <c r="E42" s="18">
        <v>11.1</v>
      </c>
      <c r="F42" s="18">
        <v>8.1</v>
      </c>
      <c r="G42" s="18">
        <v>3.2</v>
      </c>
      <c r="H42" s="18">
        <v>1.6</v>
      </c>
      <c r="I42" s="19">
        <f t="shared" si="1"/>
        <v>24</v>
      </c>
    </row>
    <row r="43" spans="1:9">
      <c r="A43" s="15">
        <v>38</v>
      </c>
      <c r="B43" s="46" t="s">
        <v>44</v>
      </c>
      <c r="C43" s="101" t="s">
        <v>862</v>
      </c>
      <c r="D43" s="17">
        <v>10</v>
      </c>
      <c r="E43" s="18">
        <v>12.1</v>
      </c>
      <c r="F43" s="18">
        <v>8.1</v>
      </c>
      <c r="G43" s="18">
        <v>5.2</v>
      </c>
      <c r="H43" s="18">
        <v>2.1</v>
      </c>
      <c r="I43" s="19">
        <f t="shared" si="1"/>
        <v>27.5</v>
      </c>
    </row>
    <row r="44" spans="1:9">
      <c r="A44" s="15">
        <v>39</v>
      </c>
      <c r="B44" s="46" t="s">
        <v>864</v>
      </c>
      <c r="C44" s="101" t="s">
        <v>865</v>
      </c>
      <c r="D44" s="21">
        <v>50</v>
      </c>
      <c r="E44" s="22">
        <v>23.1</v>
      </c>
      <c r="F44" s="22">
        <v>20.100000000000001</v>
      </c>
      <c r="G44" s="22">
        <v>7.2</v>
      </c>
      <c r="H44" s="22">
        <v>1.6</v>
      </c>
      <c r="I44" s="19">
        <f t="shared" si="1"/>
        <v>52.000000000000007</v>
      </c>
    </row>
    <row r="45" spans="1:9">
      <c r="A45" s="15">
        <v>40</v>
      </c>
      <c r="B45" s="46" t="s">
        <v>45</v>
      </c>
      <c r="C45" s="33" t="s">
        <v>853</v>
      </c>
      <c r="D45" s="17">
        <v>15</v>
      </c>
      <c r="E45" s="18">
        <v>12.6</v>
      </c>
      <c r="F45" s="18">
        <v>11.6</v>
      </c>
      <c r="G45" s="18">
        <v>4.2</v>
      </c>
      <c r="H45" s="18">
        <v>1.6</v>
      </c>
      <c r="I45" s="19">
        <f t="shared" si="1"/>
        <v>30</v>
      </c>
    </row>
    <row r="46" spans="1:9">
      <c r="A46" s="15">
        <v>41</v>
      </c>
      <c r="B46" s="62" t="s">
        <v>46</v>
      </c>
      <c r="C46" s="33" t="s">
        <v>853</v>
      </c>
      <c r="D46" s="17">
        <v>0</v>
      </c>
      <c r="E46" s="18">
        <v>7.1</v>
      </c>
      <c r="F46" s="18">
        <v>6.6</v>
      </c>
      <c r="G46" s="18">
        <v>3.2</v>
      </c>
      <c r="H46" s="18">
        <v>1.6</v>
      </c>
      <c r="I46" s="19">
        <f t="shared" si="1"/>
        <v>18.5</v>
      </c>
    </row>
    <row r="47" spans="1:9" s="1" customFormat="1">
      <c r="A47" s="15">
        <v>42</v>
      </c>
      <c r="B47" s="102" t="s">
        <v>866</v>
      </c>
      <c r="C47" s="33" t="s">
        <v>853</v>
      </c>
      <c r="D47" s="17" t="s">
        <v>20</v>
      </c>
      <c r="E47" s="18">
        <v>9.6</v>
      </c>
      <c r="F47" s="18">
        <v>7.6</v>
      </c>
      <c r="G47" s="18">
        <v>2.7</v>
      </c>
      <c r="H47" s="18">
        <v>1.6</v>
      </c>
      <c r="I47" s="19">
        <f t="shared" si="1"/>
        <v>21.5</v>
      </c>
    </row>
    <row r="48" spans="1:9" s="1" customFormat="1">
      <c r="A48" s="15">
        <v>43</v>
      </c>
      <c r="B48" s="103" t="s">
        <v>47</v>
      </c>
      <c r="C48" s="33" t="s">
        <v>853</v>
      </c>
      <c r="D48" s="17" t="s">
        <v>20</v>
      </c>
      <c r="E48" s="18">
        <v>10.1</v>
      </c>
      <c r="F48" s="18">
        <v>7.1</v>
      </c>
      <c r="G48" s="18">
        <v>2.2000000000000002</v>
      </c>
      <c r="H48" s="18">
        <v>1.6</v>
      </c>
      <c r="I48" s="19">
        <f t="shared" si="1"/>
        <v>21</v>
      </c>
    </row>
    <row r="49" spans="1:9" s="1" customFormat="1">
      <c r="A49" s="15">
        <v>44</v>
      </c>
      <c r="B49" s="103" t="s">
        <v>48</v>
      </c>
      <c r="C49" s="33" t="s">
        <v>853</v>
      </c>
      <c r="D49" s="23" t="s">
        <v>20</v>
      </c>
      <c r="E49" s="18">
        <v>8.1</v>
      </c>
      <c r="F49" s="18">
        <v>6.1</v>
      </c>
      <c r="G49" s="18">
        <v>2.7</v>
      </c>
      <c r="H49" s="18">
        <v>1.6</v>
      </c>
      <c r="I49" s="19">
        <f t="shared" si="1"/>
        <v>18.5</v>
      </c>
    </row>
    <row r="50" spans="1:9">
      <c r="A50" s="15">
        <v>45</v>
      </c>
      <c r="B50" s="103" t="s">
        <v>49</v>
      </c>
      <c r="C50" s="33" t="s">
        <v>853</v>
      </c>
      <c r="D50" s="17" t="s">
        <v>20</v>
      </c>
      <c r="E50" s="18">
        <v>7.1</v>
      </c>
      <c r="F50" s="18">
        <v>6.6</v>
      </c>
      <c r="G50" s="18">
        <v>3.2</v>
      </c>
      <c r="H50" s="18">
        <v>1.6</v>
      </c>
      <c r="I50" s="19">
        <f t="shared" si="1"/>
        <v>18.5</v>
      </c>
    </row>
    <row r="51" spans="1:9">
      <c r="A51" s="15">
        <v>46</v>
      </c>
      <c r="B51" s="46" t="s">
        <v>50</v>
      </c>
      <c r="C51" s="33" t="s">
        <v>853</v>
      </c>
      <c r="D51" s="17">
        <v>10</v>
      </c>
      <c r="E51" s="18">
        <v>12.1</v>
      </c>
      <c r="F51" s="18">
        <v>8.1</v>
      </c>
      <c r="G51" s="18">
        <v>5.2</v>
      </c>
      <c r="H51" s="18">
        <v>1.6</v>
      </c>
      <c r="I51" s="19">
        <f t="shared" si="1"/>
        <v>27</v>
      </c>
    </row>
    <row r="52" spans="1:9">
      <c r="A52" s="15">
        <v>47</v>
      </c>
      <c r="B52" s="102" t="s">
        <v>51</v>
      </c>
      <c r="C52" s="33" t="s">
        <v>853</v>
      </c>
      <c r="D52" s="17" t="s">
        <v>20</v>
      </c>
      <c r="E52" s="18">
        <v>8.6</v>
      </c>
      <c r="F52" s="18">
        <v>6.6</v>
      </c>
      <c r="G52" s="18">
        <v>3.7</v>
      </c>
      <c r="H52" s="18">
        <v>1.6</v>
      </c>
      <c r="I52" s="19">
        <f t="shared" si="1"/>
        <v>20.5</v>
      </c>
    </row>
    <row r="53" spans="1:9">
      <c r="A53" s="15">
        <v>48</v>
      </c>
      <c r="B53" s="46" t="s">
        <v>52</v>
      </c>
      <c r="C53" s="33" t="s">
        <v>853</v>
      </c>
      <c r="D53" s="17">
        <v>10</v>
      </c>
      <c r="E53" s="18">
        <v>12.1</v>
      </c>
      <c r="F53" s="18">
        <v>6.1</v>
      </c>
      <c r="G53" s="18">
        <v>4.2</v>
      </c>
      <c r="H53" s="18">
        <v>2.6</v>
      </c>
      <c r="I53" s="19">
        <f t="shared" si="1"/>
        <v>25</v>
      </c>
    </row>
    <row r="54" spans="1:9">
      <c r="A54" s="15">
        <v>49</v>
      </c>
      <c r="B54" s="102" t="s">
        <v>53</v>
      </c>
      <c r="C54" s="33" t="s">
        <v>853</v>
      </c>
      <c r="D54" s="17" t="s">
        <v>20</v>
      </c>
      <c r="E54" s="18">
        <v>8.1</v>
      </c>
      <c r="F54" s="18">
        <v>6.6</v>
      </c>
      <c r="G54" s="18">
        <v>3.2</v>
      </c>
      <c r="H54" s="18">
        <v>2.1</v>
      </c>
      <c r="I54" s="19">
        <f t="shared" si="1"/>
        <v>20</v>
      </c>
    </row>
    <row r="55" spans="1:9">
      <c r="A55" s="15">
        <v>50</v>
      </c>
      <c r="B55" s="102" t="s">
        <v>54</v>
      </c>
      <c r="C55" s="33" t="s">
        <v>853</v>
      </c>
      <c r="D55" s="17" t="s">
        <v>20</v>
      </c>
      <c r="E55" s="18">
        <v>7.1</v>
      </c>
      <c r="F55" s="18">
        <v>6.1</v>
      </c>
      <c r="G55" s="18">
        <v>2.2000000000000002</v>
      </c>
      <c r="H55" s="18">
        <v>2.1</v>
      </c>
      <c r="I55" s="19">
        <f t="shared" si="1"/>
        <v>17.5</v>
      </c>
    </row>
    <row r="56" spans="1:9">
      <c r="A56" s="15">
        <v>51</v>
      </c>
      <c r="B56" s="102" t="s">
        <v>55</v>
      </c>
      <c r="C56" s="33" t="s">
        <v>853</v>
      </c>
      <c r="D56" s="17" t="s">
        <v>20</v>
      </c>
      <c r="E56" s="18">
        <v>6.1</v>
      </c>
      <c r="F56" s="18">
        <v>6.6</v>
      </c>
      <c r="G56" s="18">
        <v>3.2</v>
      </c>
      <c r="H56" s="18">
        <v>1.6</v>
      </c>
      <c r="I56" s="19">
        <f t="shared" si="1"/>
        <v>17.5</v>
      </c>
    </row>
    <row r="57" spans="1:9">
      <c r="A57" s="15">
        <v>52</v>
      </c>
      <c r="B57" s="24" t="s">
        <v>56</v>
      </c>
      <c r="C57" s="33" t="s">
        <v>853</v>
      </c>
      <c r="D57" s="17" t="s">
        <v>20</v>
      </c>
      <c r="E57" s="18">
        <v>5.0999999999999996</v>
      </c>
      <c r="F57" s="18">
        <v>5.6</v>
      </c>
      <c r="G57" s="18">
        <v>2.2000000000000002</v>
      </c>
      <c r="H57" s="18">
        <v>2.1</v>
      </c>
      <c r="I57" s="19">
        <f t="shared" si="1"/>
        <v>14.999999999999998</v>
      </c>
    </row>
    <row r="58" spans="1:9">
      <c r="A58" s="15">
        <v>53</v>
      </c>
      <c r="B58" s="24" t="s">
        <v>57</v>
      </c>
      <c r="C58" s="33" t="s">
        <v>853</v>
      </c>
      <c r="D58" s="17" t="s">
        <v>20</v>
      </c>
      <c r="E58" s="18">
        <v>4.5999999999999996</v>
      </c>
      <c r="F58" s="18">
        <v>6.1</v>
      </c>
      <c r="G58" s="18">
        <v>3.7</v>
      </c>
      <c r="H58" s="18">
        <v>0.6</v>
      </c>
      <c r="I58" s="19">
        <f t="shared" si="1"/>
        <v>14.999999999999998</v>
      </c>
    </row>
    <row r="59" spans="1:9">
      <c r="A59" s="15">
        <v>54</v>
      </c>
      <c r="B59" s="24" t="s">
        <v>58</v>
      </c>
      <c r="C59" s="33" t="s">
        <v>853</v>
      </c>
      <c r="D59" s="17" t="s">
        <v>20</v>
      </c>
      <c r="E59" s="18">
        <v>5.0999999999999996</v>
      </c>
      <c r="F59" s="18">
        <v>5.0999999999999996</v>
      </c>
      <c r="G59" s="18">
        <v>2.2000000000000002</v>
      </c>
      <c r="H59" s="18">
        <v>1.6</v>
      </c>
      <c r="I59" s="19">
        <f t="shared" si="1"/>
        <v>13.999999999999998</v>
      </c>
    </row>
    <row r="60" spans="1:9">
      <c r="A60" s="15">
        <v>55</v>
      </c>
      <c r="B60" s="24" t="s">
        <v>59</v>
      </c>
      <c r="C60" s="33" t="s">
        <v>853</v>
      </c>
      <c r="D60" s="17" t="s">
        <v>20</v>
      </c>
      <c r="E60" s="18">
        <v>5.0999999999999996</v>
      </c>
      <c r="F60" s="18">
        <v>5.0999999999999996</v>
      </c>
      <c r="G60" s="18">
        <v>1.7</v>
      </c>
      <c r="H60" s="18">
        <v>1.1000000000000001</v>
      </c>
      <c r="I60" s="19">
        <f t="shared" si="1"/>
        <v>12.999999999999998</v>
      </c>
    </row>
    <row r="61" spans="1:9">
      <c r="A61" s="15">
        <v>56</v>
      </c>
      <c r="B61" s="24" t="s">
        <v>867</v>
      </c>
      <c r="C61" s="33" t="s">
        <v>853</v>
      </c>
      <c r="D61" s="17" t="s">
        <v>20</v>
      </c>
      <c r="E61" s="18">
        <v>7.1</v>
      </c>
      <c r="F61" s="18">
        <v>5.6</v>
      </c>
      <c r="G61" s="18">
        <v>2.7</v>
      </c>
      <c r="H61" s="18">
        <v>1.6</v>
      </c>
      <c r="I61" s="19">
        <f t="shared" si="1"/>
        <v>17</v>
      </c>
    </row>
    <row r="62" spans="1:9">
      <c r="A62" s="15">
        <v>57</v>
      </c>
      <c r="B62" s="24" t="s">
        <v>60</v>
      </c>
      <c r="C62" s="33" t="s">
        <v>853</v>
      </c>
      <c r="D62" s="17">
        <v>5</v>
      </c>
      <c r="E62" s="18">
        <v>10.1</v>
      </c>
      <c r="F62" s="18">
        <v>8.1</v>
      </c>
      <c r="G62" s="18">
        <v>5.2</v>
      </c>
      <c r="H62" s="18">
        <v>1.6</v>
      </c>
      <c r="I62" s="19">
        <f t="shared" si="1"/>
        <v>25</v>
      </c>
    </row>
    <row r="63" spans="1:9">
      <c r="A63" s="15">
        <v>58</v>
      </c>
      <c r="B63" s="24" t="s">
        <v>61</v>
      </c>
      <c r="C63" s="33" t="s">
        <v>853</v>
      </c>
      <c r="D63" s="17" t="s">
        <v>20</v>
      </c>
      <c r="E63" s="18">
        <v>9.1</v>
      </c>
      <c r="F63" s="18">
        <v>6.6</v>
      </c>
      <c r="G63" s="18">
        <v>3.7</v>
      </c>
      <c r="H63" s="18">
        <v>2.1</v>
      </c>
      <c r="I63" s="19">
        <f t="shared" si="1"/>
        <v>21.5</v>
      </c>
    </row>
    <row r="64" spans="1:9">
      <c r="A64" s="15">
        <v>59</v>
      </c>
      <c r="B64" s="24" t="s">
        <v>62</v>
      </c>
      <c r="C64" s="101" t="s">
        <v>862</v>
      </c>
      <c r="D64" s="17" t="s">
        <v>20</v>
      </c>
      <c r="E64" s="18">
        <v>8.6</v>
      </c>
      <c r="F64" s="18">
        <v>8.1</v>
      </c>
      <c r="G64" s="18">
        <v>4.7</v>
      </c>
      <c r="H64" s="18">
        <v>0.6</v>
      </c>
      <c r="I64" s="19">
        <f t="shared" si="1"/>
        <v>22</v>
      </c>
    </row>
    <row r="65" spans="1:9">
      <c r="A65" s="15">
        <v>60</v>
      </c>
      <c r="B65" s="24" t="s">
        <v>63</v>
      </c>
      <c r="C65" s="33" t="s">
        <v>853</v>
      </c>
      <c r="D65" s="17" t="s">
        <v>20</v>
      </c>
      <c r="E65" s="18">
        <v>9.1</v>
      </c>
      <c r="F65" s="18">
        <v>8.6</v>
      </c>
      <c r="G65" s="18">
        <v>2.2000000000000002</v>
      </c>
      <c r="H65" s="18">
        <v>1.6</v>
      </c>
      <c r="I65" s="19">
        <f t="shared" si="1"/>
        <v>21.5</v>
      </c>
    </row>
    <row r="66" spans="1:9">
      <c r="A66" s="15">
        <v>61</v>
      </c>
      <c r="B66" s="24" t="s">
        <v>64</v>
      </c>
      <c r="C66" s="33" t="s">
        <v>853</v>
      </c>
      <c r="D66" s="17" t="s">
        <v>20</v>
      </c>
      <c r="E66" s="18">
        <v>10.6</v>
      </c>
      <c r="F66" s="18">
        <v>8.6</v>
      </c>
      <c r="G66" s="18">
        <v>3.7</v>
      </c>
      <c r="H66" s="18">
        <v>1.6</v>
      </c>
      <c r="I66" s="19">
        <f t="shared" si="1"/>
        <v>24.5</v>
      </c>
    </row>
    <row r="67" spans="1:9">
      <c r="A67" s="15">
        <v>62</v>
      </c>
      <c r="B67" s="24" t="s">
        <v>65</v>
      </c>
      <c r="C67" s="33" t="s">
        <v>853</v>
      </c>
      <c r="D67" s="17">
        <v>20</v>
      </c>
      <c r="E67" s="18">
        <v>12.1</v>
      </c>
      <c r="F67" s="18">
        <v>6.1</v>
      </c>
      <c r="G67" s="18">
        <v>4.2</v>
      </c>
      <c r="H67" s="18">
        <v>2.6</v>
      </c>
      <c r="I67" s="19">
        <f t="shared" si="1"/>
        <v>25</v>
      </c>
    </row>
    <row r="68" spans="1:9">
      <c r="A68" s="15">
        <v>63</v>
      </c>
      <c r="B68" s="24" t="s">
        <v>66</v>
      </c>
      <c r="C68" s="33" t="s">
        <v>853</v>
      </c>
      <c r="D68" s="17">
        <v>3</v>
      </c>
      <c r="E68" s="18">
        <v>7.1</v>
      </c>
      <c r="F68" s="18">
        <v>6.1</v>
      </c>
      <c r="G68" s="18">
        <v>2.2000000000000002</v>
      </c>
      <c r="H68" s="18">
        <v>1.6</v>
      </c>
      <c r="I68" s="19">
        <f t="shared" si="1"/>
        <v>17</v>
      </c>
    </row>
    <row r="69" spans="1:9" s="1" customFormat="1">
      <c r="A69" s="15">
        <v>64</v>
      </c>
      <c r="B69" s="24" t="s">
        <v>67</v>
      </c>
      <c r="C69" s="33" t="s">
        <v>853</v>
      </c>
      <c r="D69" s="17">
        <v>6</v>
      </c>
      <c r="E69" s="18">
        <v>10.1</v>
      </c>
      <c r="F69" s="18">
        <v>8.6</v>
      </c>
      <c r="G69" s="18">
        <v>5.2</v>
      </c>
      <c r="H69" s="18">
        <v>2.1</v>
      </c>
      <c r="I69" s="19">
        <f t="shared" si="1"/>
        <v>26</v>
      </c>
    </row>
    <row r="70" spans="1:9" s="1" customFormat="1">
      <c r="A70" s="15">
        <v>65</v>
      </c>
      <c r="B70" s="24" t="s">
        <v>68</v>
      </c>
      <c r="C70" s="33" t="s">
        <v>853</v>
      </c>
      <c r="D70" s="17" t="s">
        <v>20</v>
      </c>
      <c r="E70" s="18">
        <v>6.1</v>
      </c>
      <c r="F70" s="18">
        <v>6.6</v>
      </c>
      <c r="G70" s="18">
        <v>3.2</v>
      </c>
      <c r="H70" s="18">
        <v>2.1</v>
      </c>
      <c r="I70" s="19">
        <f t="shared" ref="I70:I84" si="2">SUM(E70:H70)</f>
        <v>18</v>
      </c>
    </row>
    <row r="71" spans="1:9" s="1" customFormat="1">
      <c r="A71" s="15">
        <v>66</v>
      </c>
      <c r="B71" s="24" t="s">
        <v>69</v>
      </c>
      <c r="C71" s="33" t="s">
        <v>853</v>
      </c>
      <c r="D71" s="17" t="s">
        <v>20</v>
      </c>
      <c r="E71" s="18">
        <v>5.0999999999999996</v>
      </c>
      <c r="F71" s="18">
        <v>5.0999999999999996</v>
      </c>
      <c r="G71" s="18">
        <v>2.2000000000000002</v>
      </c>
      <c r="H71" s="18">
        <v>1.6</v>
      </c>
      <c r="I71" s="19">
        <f t="shared" si="2"/>
        <v>13.999999999999998</v>
      </c>
    </row>
    <row r="72" spans="1:9" s="1" customFormat="1">
      <c r="A72" s="15">
        <v>67</v>
      </c>
      <c r="B72" s="24" t="s">
        <v>70</v>
      </c>
      <c r="C72" s="33" t="s">
        <v>853</v>
      </c>
      <c r="D72" s="17">
        <v>20</v>
      </c>
      <c r="E72" s="18">
        <v>33.1</v>
      </c>
      <c r="F72" s="18">
        <v>22.1</v>
      </c>
      <c r="G72" s="18">
        <v>12.2</v>
      </c>
      <c r="H72" s="18">
        <v>2.1</v>
      </c>
      <c r="I72" s="19">
        <f t="shared" si="2"/>
        <v>69.5</v>
      </c>
    </row>
    <row r="73" spans="1:9" s="1" customFormat="1">
      <c r="A73" s="15">
        <v>68</v>
      </c>
      <c r="B73" s="102" t="s">
        <v>71</v>
      </c>
      <c r="C73" s="33" t="s">
        <v>853</v>
      </c>
      <c r="D73" s="17">
        <v>10</v>
      </c>
      <c r="E73" s="18">
        <v>14.1</v>
      </c>
      <c r="F73" s="18">
        <v>6.1</v>
      </c>
      <c r="G73" s="18">
        <v>3.2</v>
      </c>
      <c r="H73" s="18">
        <v>2.1</v>
      </c>
      <c r="I73" s="19">
        <f t="shared" si="2"/>
        <v>25.5</v>
      </c>
    </row>
    <row r="74" spans="1:9" s="1" customFormat="1">
      <c r="A74" s="15">
        <v>69</v>
      </c>
      <c r="B74" s="102" t="s">
        <v>72</v>
      </c>
      <c r="C74" s="33" t="s">
        <v>853</v>
      </c>
      <c r="D74" s="17">
        <v>10</v>
      </c>
      <c r="E74" s="18">
        <v>13.1</v>
      </c>
      <c r="F74" s="18">
        <v>7.6</v>
      </c>
      <c r="G74" s="18">
        <v>5.2</v>
      </c>
      <c r="H74" s="18">
        <v>2.6</v>
      </c>
      <c r="I74" s="19">
        <f t="shared" si="2"/>
        <v>28.5</v>
      </c>
    </row>
    <row r="75" spans="1:9" s="1" customFormat="1">
      <c r="A75" s="15">
        <v>70</v>
      </c>
      <c r="B75" s="102" t="s">
        <v>73</v>
      </c>
      <c r="C75" s="33" t="s">
        <v>853</v>
      </c>
      <c r="D75" s="17" t="s">
        <v>20</v>
      </c>
      <c r="E75" s="18">
        <v>8.6</v>
      </c>
      <c r="F75" s="18">
        <v>8.1</v>
      </c>
      <c r="G75" s="18">
        <v>4.7</v>
      </c>
      <c r="H75" s="18">
        <v>0.6</v>
      </c>
      <c r="I75" s="19">
        <f t="shared" si="2"/>
        <v>22</v>
      </c>
    </row>
    <row r="76" spans="1:9" s="1" customFormat="1">
      <c r="A76" s="15">
        <v>71</v>
      </c>
      <c r="B76" s="104" t="s">
        <v>74</v>
      </c>
      <c r="C76" s="33" t="s">
        <v>853</v>
      </c>
      <c r="D76" s="17">
        <v>5</v>
      </c>
      <c r="E76" s="18">
        <v>10.1</v>
      </c>
      <c r="F76" s="18">
        <v>8.6</v>
      </c>
      <c r="G76" s="18">
        <v>5.2</v>
      </c>
      <c r="H76" s="18">
        <v>2.1</v>
      </c>
      <c r="I76" s="19">
        <f t="shared" si="2"/>
        <v>26</v>
      </c>
    </row>
    <row r="77" spans="1:9" s="1" customFormat="1">
      <c r="A77" s="15">
        <v>72</v>
      </c>
      <c r="B77" s="104" t="s">
        <v>75</v>
      </c>
      <c r="C77" s="33" t="s">
        <v>853</v>
      </c>
      <c r="D77" s="17">
        <v>10</v>
      </c>
      <c r="E77" s="18">
        <v>14.1</v>
      </c>
      <c r="F77" s="18">
        <v>6.1</v>
      </c>
      <c r="G77" s="18">
        <v>3.2</v>
      </c>
      <c r="H77" s="18">
        <v>2.1</v>
      </c>
      <c r="I77" s="19">
        <f t="shared" si="2"/>
        <v>25.5</v>
      </c>
    </row>
    <row r="78" spans="1:9" s="1" customFormat="1">
      <c r="A78" s="15">
        <v>73</v>
      </c>
      <c r="B78" s="104" t="s">
        <v>76</v>
      </c>
      <c r="C78" s="33" t="s">
        <v>853</v>
      </c>
      <c r="D78" s="17">
        <v>2</v>
      </c>
      <c r="E78" s="18">
        <v>11.1</v>
      </c>
      <c r="F78" s="18">
        <v>9.1</v>
      </c>
      <c r="G78" s="18">
        <v>5.2</v>
      </c>
      <c r="H78" s="18">
        <v>1.1000000000000001</v>
      </c>
      <c r="I78" s="19">
        <f t="shared" si="2"/>
        <v>26.5</v>
      </c>
    </row>
    <row r="79" spans="1:9" s="1" customFormat="1" ht="15.75">
      <c r="A79" s="15">
        <v>74</v>
      </c>
      <c r="B79" s="99" t="s">
        <v>822</v>
      </c>
      <c r="C79" s="33" t="s">
        <v>853</v>
      </c>
      <c r="D79" s="17" t="s">
        <v>20</v>
      </c>
      <c r="E79" s="18">
        <v>9.1</v>
      </c>
      <c r="F79" s="18">
        <v>8.6</v>
      </c>
      <c r="G79" s="18">
        <v>2.2000000000000002</v>
      </c>
      <c r="H79" s="18">
        <v>1.6</v>
      </c>
      <c r="I79" s="19">
        <f t="shared" si="2"/>
        <v>21.5</v>
      </c>
    </row>
    <row r="80" spans="1:9" s="1" customFormat="1">
      <c r="A80" s="15">
        <v>75</v>
      </c>
      <c r="B80" s="47" t="s">
        <v>823</v>
      </c>
      <c r="C80" s="33" t="s">
        <v>853</v>
      </c>
      <c r="D80" s="17" t="s">
        <v>20</v>
      </c>
      <c r="E80" s="18">
        <v>9.1</v>
      </c>
      <c r="F80" s="18">
        <v>8.6</v>
      </c>
      <c r="G80" s="18">
        <v>2.2000000000000002</v>
      </c>
      <c r="H80" s="18">
        <v>1.6</v>
      </c>
      <c r="I80" s="19">
        <f t="shared" si="2"/>
        <v>21.5</v>
      </c>
    </row>
    <row r="81" spans="1:9" s="1" customFormat="1">
      <c r="A81" s="15">
        <v>76</v>
      </c>
      <c r="B81" s="47" t="s">
        <v>824</v>
      </c>
      <c r="C81" s="33" t="s">
        <v>853</v>
      </c>
      <c r="D81" s="17" t="s">
        <v>20</v>
      </c>
      <c r="E81" s="18">
        <v>5.0999999999999996</v>
      </c>
      <c r="F81" s="18">
        <v>5.0999999999999996</v>
      </c>
      <c r="G81" s="18">
        <v>2.2000000000000002</v>
      </c>
      <c r="H81" s="18">
        <v>1.6</v>
      </c>
      <c r="I81" s="19">
        <f t="shared" si="2"/>
        <v>13.999999999999998</v>
      </c>
    </row>
    <row r="82" spans="1:9" s="1" customFormat="1">
      <c r="A82" s="15">
        <v>77</v>
      </c>
      <c r="B82" s="105" t="s">
        <v>832</v>
      </c>
      <c r="C82" s="33" t="s">
        <v>853</v>
      </c>
      <c r="D82" s="17">
        <v>2</v>
      </c>
      <c r="E82" s="18">
        <v>9.1</v>
      </c>
      <c r="F82" s="18">
        <v>6.1</v>
      </c>
      <c r="G82" s="18">
        <v>2.2000000000000002</v>
      </c>
      <c r="H82" s="18">
        <v>1.6</v>
      </c>
      <c r="I82" s="19">
        <f t="shared" si="2"/>
        <v>19</v>
      </c>
    </row>
    <row r="83" spans="1:9" s="1" customFormat="1">
      <c r="A83" s="15">
        <v>78</v>
      </c>
      <c r="B83" s="105" t="s">
        <v>868</v>
      </c>
      <c r="C83" s="33" t="s">
        <v>853</v>
      </c>
      <c r="D83" s="17" t="s">
        <v>20</v>
      </c>
      <c r="E83" s="18">
        <v>8.1</v>
      </c>
      <c r="F83" s="18">
        <v>6.1</v>
      </c>
      <c r="G83" s="18">
        <v>2.2000000000000002</v>
      </c>
      <c r="H83" s="18">
        <v>1.6</v>
      </c>
      <c r="I83" s="19">
        <f t="shared" si="2"/>
        <v>18</v>
      </c>
    </row>
    <row r="84" spans="1:9" s="1" customFormat="1">
      <c r="A84" s="15">
        <v>79</v>
      </c>
      <c r="B84" s="101" t="s">
        <v>846</v>
      </c>
      <c r="C84" s="33" t="s">
        <v>853</v>
      </c>
      <c r="D84" s="17" t="s">
        <v>20</v>
      </c>
      <c r="E84" s="18">
        <v>6.1</v>
      </c>
      <c r="F84" s="18">
        <v>5.0999999999999996</v>
      </c>
      <c r="G84" s="18">
        <v>3.7</v>
      </c>
      <c r="H84" s="18">
        <v>2.1</v>
      </c>
      <c r="I84" s="19">
        <f t="shared" si="2"/>
        <v>17</v>
      </c>
    </row>
    <row r="85" spans="1:9" s="1" customFormat="1">
      <c r="A85" s="15">
        <v>80</v>
      </c>
      <c r="B85" s="101" t="s">
        <v>847</v>
      </c>
      <c r="C85" s="33" t="s">
        <v>853</v>
      </c>
      <c r="D85" s="17" t="s">
        <v>20</v>
      </c>
      <c r="E85" s="18">
        <v>5.0999999999999996</v>
      </c>
      <c r="F85" s="18">
        <v>5.0999999999999996</v>
      </c>
      <c r="G85" s="18">
        <v>2.2000000000000002</v>
      </c>
      <c r="H85" s="18">
        <v>1.6</v>
      </c>
      <c r="I85" s="19">
        <f t="shared" ref="I85" si="3">SUM(E85:H85)</f>
        <v>13.999999999999998</v>
      </c>
    </row>
    <row r="86" spans="1:9">
      <c r="A86" s="15"/>
      <c r="B86" s="20"/>
      <c r="C86" s="25" t="s">
        <v>77</v>
      </c>
      <c r="D86" s="26">
        <f t="shared" ref="D86:I86" si="4">SUM(D6:D83)</f>
        <v>489</v>
      </c>
      <c r="E86" s="26">
        <f t="shared" si="4"/>
        <v>891.30000000000121</v>
      </c>
      <c r="F86" s="26">
        <f t="shared" si="4"/>
        <v>622.80000000000086</v>
      </c>
      <c r="G86" s="26">
        <f t="shared" si="4"/>
        <v>302.09999999999957</v>
      </c>
      <c r="H86" s="26">
        <f t="shared" si="4"/>
        <v>131.29999999999981</v>
      </c>
      <c r="I86" s="26">
        <f t="shared" si="4"/>
        <v>1947.5</v>
      </c>
    </row>
    <row r="87" spans="1:9" s="1" customFormat="1" ht="30" customHeight="1">
      <c r="A87" s="128" t="s">
        <v>78</v>
      </c>
      <c r="B87" s="128"/>
      <c r="C87" s="128"/>
      <c r="D87" s="128"/>
      <c r="E87" s="128"/>
      <c r="F87" s="128"/>
      <c r="G87" s="128"/>
      <c r="H87" s="128"/>
      <c r="I87" s="128"/>
    </row>
    <row r="88" spans="1:9" s="1" customFormat="1">
      <c r="A88" s="15">
        <v>81</v>
      </c>
      <c r="B88" s="20" t="s">
        <v>79</v>
      </c>
      <c r="C88" s="16" t="s">
        <v>9</v>
      </c>
      <c r="D88" s="17">
        <v>6</v>
      </c>
      <c r="E88" s="18">
        <v>0</v>
      </c>
      <c r="F88" s="18">
        <v>0</v>
      </c>
      <c r="G88" s="18">
        <v>0</v>
      </c>
      <c r="H88" s="18">
        <v>0</v>
      </c>
      <c r="I88" s="19">
        <f>SUM(E88:H88)</f>
        <v>0</v>
      </c>
    </row>
    <row r="89" spans="1:9" s="1" customFormat="1">
      <c r="A89" s="15"/>
      <c r="B89" s="20"/>
      <c r="C89" s="25" t="s">
        <v>77</v>
      </c>
      <c r="D89" s="26">
        <f t="shared" ref="D89:I89" si="5">SUM(D88)</f>
        <v>6</v>
      </c>
      <c r="E89" s="26">
        <f t="shared" si="5"/>
        <v>0</v>
      </c>
      <c r="F89" s="26">
        <f t="shared" si="5"/>
        <v>0</v>
      </c>
      <c r="G89" s="26">
        <f t="shared" si="5"/>
        <v>0</v>
      </c>
      <c r="H89" s="26">
        <f t="shared" si="5"/>
        <v>0</v>
      </c>
      <c r="I89" s="26">
        <f t="shared" si="5"/>
        <v>0</v>
      </c>
    </row>
    <row r="90" spans="1:9" ht="29.25" customHeight="1">
      <c r="A90" s="128" t="s">
        <v>80</v>
      </c>
      <c r="B90" s="128"/>
      <c r="C90" s="128"/>
      <c r="D90" s="128"/>
      <c r="E90" s="128"/>
      <c r="F90" s="128"/>
      <c r="G90" s="128"/>
      <c r="H90" s="128"/>
      <c r="I90" s="128"/>
    </row>
    <row r="91" spans="1:9">
      <c r="A91" s="22">
        <v>82</v>
      </c>
      <c r="B91" s="46" t="s">
        <v>81</v>
      </c>
      <c r="C91" s="101" t="s">
        <v>869</v>
      </c>
      <c r="D91" s="17">
        <v>10</v>
      </c>
      <c r="E91" s="18">
        <v>12.1</v>
      </c>
      <c r="F91" s="18">
        <v>6.6</v>
      </c>
      <c r="G91" s="18">
        <v>4.7</v>
      </c>
      <c r="H91" s="18">
        <v>1.6</v>
      </c>
      <c r="I91" s="19">
        <f>SUM(E91:H91)</f>
        <v>25</v>
      </c>
    </row>
    <row r="92" spans="1:9">
      <c r="A92" s="22">
        <v>83</v>
      </c>
      <c r="B92" s="46" t="s">
        <v>870</v>
      </c>
      <c r="C92" s="46" t="s">
        <v>871</v>
      </c>
      <c r="D92" s="17">
        <v>4</v>
      </c>
      <c r="E92" s="18">
        <v>7.1</v>
      </c>
      <c r="F92" s="18">
        <v>6.1</v>
      </c>
      <c r="G92" s="18">
        <v>4.2</v>
      </c>
      <c r="H92" s="18">
        <v>0.6</v>
      </c>
      <c r="I92" s="19">
        <f t="shared" ref="I92:I154" si="6">SUM(E92:H92)</f>
        <v>18</v>
      </c>
    </row>
    <row r="93" spans="1:9">
      <c r="A93" s="22">
        <v>85</v>
      </c>
      <c r="B93" s="46" t="s">
        <v>82</v>
      </c>
      <c r="C93" s="46" t="s">
        <v>871</v>
      </c>
      <c r="D93" s="17" t="s">
        <v>20</v>
      </c>
      <c r="E93" s="18">
        <v>8.1</v>
      </c>
      <c r="F93" s="18">
        <v>5.0999999999999996</v>
      </c>
      <c r="G93" s="18">
        <v>2.2000000000000002</v>
      </c>
      <c r="H93" s="18">
        <v>1.6</v>
      </c>
      <c r="I93" s="19">
        <f t="shared" si="6"/>
        <v>17</v>
      </c>
    </row>
    <row r="94" spans="1:9">
      <c r="A94" s="22">
        <v>86</v>
      </c>
      <c r="B94" s="46" t="s">
        <v>83</v>
      </c>
      <c r="C94" s="101" t="s">
        <v>872</v>
      </c>
      <c r="D94" s="17" t="s">
        <v>20</v>
      </c>
      <c r="E94" s="18">
        <v>6.6</v>
      </c>
      <c r="F94" s="18">
        <v>6.6</v>
      </c>
      <c r="G94" s="18">
        <v>2.7</v>
      </c>
      <c r="H94" s="18">
        <v>1.6</v>
      </c>
      <c r="I94" s="19">
        <f>SUM(E94:H94)</f>
        <v>17.5</v>
      </c>
    </row>
    <row r="95" spans="1:9">
      <c r="A95" s="22">
        <v>87</v>
      </c>
      <c r="B95" s="46" t="s">
        <v>84</v>
      </c>
      <c r="C95" s="101" t="s">
        <v>873</v>
      </c>
      <c r="D95" s="17">
        <v>50</v>
      </c>
      <c r="E95" s="18">
        <v>37.1</v>
      </c>
      <c r="F95" s="18">
        <v>12.1</v>
      </c>
      <c r="G95" s="18">
        <v>9.6999999999999993</v>
      </c>
      <c r="H95" s="18">
        <v>2.6</v>
      </c>
      <c r="I95" s="19">
        <f t="shared" si="6"/>
        <v>61.500000000000007</v>
      </c>
    </row>
    <row r="96" spans="1:9">
      <c r="A96" s="22">
        <v>88</v>
      </c>
      <c r="B96" s="46" t="s">
        <v>85</v>
      </c>
      <c r="C96" s="46" t="s">
        <v>871</v>
      </c>
      <c r="D96" s="17">
        <v>9</v>
      </c>
      <c r="E96" s="18">
        <v>11.6</v>
      </c>
      <c r="F96" s="18">
        <v>8.1</v>
      </c>
      <c r="G96" s="18">
        <v>5.2</v>
      </c>
      <c r="H96" s="18">
        <v>2.6</v>
      </c>
      <c r="I96" s="19">
        <f t="shared" si="6"/>
        <v>27.5</v>
      </c>
    </row>
    <row r="97" spans="1:9">
      <c r="A97" s="22">
        <v>89</v>
      </c>
      <c r="B97" s="46" t="s">
        <v>86</v>
      </c>
      <c r="C97" s="101" t="s">
        <v>874</v>
      </c>
      <c r="D97" s="17">
        <v>10</v>
      </c>
      <c r="E97" s="18">
        <v>11.1</v>
      </c>
      <c r="F97" s="18">
        <v>8.1</v>
      </c>
      <c r="G97" s="18">
        <v>5.2</v>
      </c>
      <c r="H97" s="18">
        <v>1.6</v>
      </c>
      <c r="I97" s="19">
        <f t="shared" si="6"/>
        <v>26</v>
      </c>
    </row>
    <row r="98" spans="1:9" ht="30">
      <c r="A98" s="22">
        <v>90</v>
      </c>
      <c r="B98" s="46" t="s">
        <v>87</v>
      </c>
      <c r="C98" s="101" t="s">
        <v>875</v>
      </c>
      <c r="D98" s="17">
        <v>8</v>
      </c>
      <c r="E98" s="18">
        <v>11.1</v>
      </c>
      <c r="F98" s="18">
        <v>11.1</v>
      </c>
      <c r="G98" s="18">
        <v>4.2</v>
      </c>
      <c r="H98" s="18">
        <v>1.6</v>
      </c>
      <c r="I98" s="19">
        <f t="shared" si="6"/>
        <v>28</v>
      </c>
    </row>
    <row r="99" spans="1:9">
      <c r="A99" s="22">
        <v>91</v>
      </c>
      <c r="B99" s="46" t="s">
        <v>88</v>
      </c>
      <c r="C99" s="46" t="s">
        <v>871</v>
      </c>
      <c r="D99" s="17">
        <v>20</v>
      </c>
      <c r="E99" s="18">
        <v>22.1</v>
      </c>
      <c r="F99" s="18">
        <v>13.1</v>
      </c>
      <c r="G99" s="18">
        <v>6.2</v>
      </c>
      <c r="H99" s="18">
        <v>2.6</v>
      </c>
      <c r="I99" s="19">
        <f t="shared" si="6"/>
        <v>44.000000000000007</v>
      </c>
    </row>
    <row r="100" spans="1:9">
      <c r="A100" s="22">
        <v>92</v>
      </c>
      <c r="B100" s="46" t="s">
        <v>89</v>
      </c>
      <c r="C100" s="46" t="s">
        <v>871</v>
      </c>
      <c r="D100" s="17" t="s">
        <v>20</v>
      </c>
      <c r="E100" s="18">
        <v>7.1</v>
      </c>
      <c r="F100" s="18">
        <v>5.0999999999999996</v>
      </c>
      <c r="G100" s="18">
        <v>2.2000000000000002</v>
      </c>
      <c r="H100" s="18">
        <v>1.6</v>
      </c>
      <c r="I100" s="19">
        <f t="shared" si="6"/>
        <v>15.999999999999998</v>
      </c>
    </row>
    <row r="101" spans="1:9">
      <c r="A101" s="22">
        <v>93</v>
      </c>
      <c r="B101" s="46" t="s">
        <v>90</v>
      </c>
      <c r="C101" s="46" t="s">
        <v>871</v>
      </c>
      <c r="D101" s="17" t="s">
        <v>20</v>
      </c>
      <c r="E101" s="18">
        <v>6.6</v>
      </c>
      <c r="F101" s="18">
        <v>5.6</v>
      </c>
      <c r="G101" s="18">
        <v>2.7</v>
      </c>
      <c r="H101" s="18">
        <v>1.6</v>
      </c>
      <c r="I101" s="19">
        <f>SUM(E101:H101)</f>
        <v>16.5</v>
      </c>
    </row>
    <row r="102" spans="1:9" s="1" customFormat="1">
      <c r="A102" s="22">
        <v>94</v>
      </c>
      <c r="B102" s="46" t="s">
        <v>91</v>
      </c>
      <c r="C102" s="101" t="s">
        <v>876</v>
      </c>
      <c r="D102" s="17">
        <v>9</v>
      </c>
      <c r="E102" s="18">
        <v>21.1</v>
      </c>
      <c r="F102" s="18">
        <v>17.100000000000001</v>
      </c>
      <c r="G102" s="18">
        <v>11.2</v>
      </c>
      <c r="H102" s="18">
        <v>2.6</v>
      </c>
      <c r="I102" s="19">
        <f t="shared" si="6"/>
        <v>52.000000000000007</v>
      </c>
    </row>
    <row r="103" spans="1:9">
      <c r="A103" s="22">
        <v>95</v>
      </c>
      <c r="B103" s="46" t="s">
        <v>92</v>
      </c>
      <c r="C103" s="46" t="s">
        <v>871</v>
      </c>
      <c r="D103" s="17" t="s">
        <v>20</v>
      </c>
      <c r="E103" s="18">
        <v>6.1</v>
      </c>
      <c r="F103" s="18">
        <v>5.0999999999999996</v>
      </c>
      <c r="G103" s="18">
        <v>3.7</v>
      </c>
      <c r="H103" s="18">
        <v>0.6</v>
      </c>
      <c r="I103" s="19">
        <f t="shared" si="6"/>
        <v>15.499999999999998</v>
      </c>
    </row>
    <row r="104" spans="1:9">
      <c r="A104" s="22">
        <v>96</v>
      </c>
      <c r="B104" s="46" t="s">
        <v>93</v>
      </c>
      <c r="C104" s="101" t="s">
        <v>877</v>
      </c>
      <c r="D104" s="17">
        <v>10</v>
      </c>
      <c r="E104" s="18">
        <v>14.1</v>
      </c>
      <c r="F104" s="18">
        <v>7.1</v>
      </c>
      <c r="G104" s="18">
        <v>4.2</v>
      </c>
      <c r="H104" s="18">
        <v>1.6</v>
      </c>
      <c r="I104" s="19">
        <f t="shared" si="6"/>
        <v>27</v>
      </c>
    </row>
    <row r="105" spans="1:9">
      <c r="A105" s="22">
        <v>97</v>
      </c>
      <c r="B105" s="46" t="s">
        <v>94</v>
      </c>
      <c r="C105" s="101" t="s">
        <v>878</v>
      </c>
      <c r="D105" s="17" t="s">
        <v>20</v>
      </c>
      <c r="E105" s="18">
        <v>6.1</v>
      </c>
      <c r="F105" s="18">
        <v>4.0999999999999996</v>
      </c>
      <c r="G105" s="18">
        <v>2.2000000000000002</v>
      </c>
      <c r="H105" s="18">
        <v>1.6</v>
      </c>
      <c r="I105" s="19">
        <f t="shared" si="6"/>
        <v>13.999999999999998</v>
      </c>
    </row>
    <row r="106" spans="1:9" ht="30">
      <c r="A106" s="22">
        <v>98</v>
      </c>
      <c r="B106" s="46" t="s">
        <v>95</v>
      </c>
      <c r="C106" s="101" t="s">
        <v>879</v>
      </c>
      <c r="D106" s="17">
        <v>20</v>
      </c>
      <c r="E106" s="18">
        <v>22.1</v>
      </c>
      <c r="F106" s="18">
        <v>9.1</v>
      </c>
      <c r="G106" s="18">
        <v>4.2</v>
      </c>
      <c r="H106" s="18">
        <v>2.1</v>
      </c>
      <c r="I106" s="19">
        <f t="shared" si="6"/>
        <v>37.500000000000007</v>
      </c>
    </row>
    <row r="107" spans="1:9">
      <c r="A107" s="22">
        <v>99</v>
      </c>
      <c r="B107" s="46" t="s">
        <v>96</v>
      </c>
      <c r="C107" s="46" t="s">
        <v>871</v>
      </c>
      <c r="D107" s="17" t="s">
        <v>20</v>
      </c>
      <c r="E107" s="18">
        <v>7.6</v>
      </c>
      <c r="F107" s="18">
        <v>7.6</v>
      </c>
      <c r="G107" s="18">
        <v>4.7</v>
      </c>
      <c r="H107" s="18">
        <v>0.6</v>
      </c>
      <c r="I107" s="19">
        <f t="shared" si="6"/>
        <v>20.5</v>
      </c>
    </row>
    <row r="108" spans="1:9">
      <c r="A108" s="22">
        <v>100</v>
      </c>
      <c r="B108" s="46" t="s">
        <v>97</v>
      </c>
      <c r="C108" s="46" t="s">
        <v>871</v>
      </c>
      <c r="D108" s="17" t="s">
        <v>20</v>
      </c>
      <c r="E108" s="18">
        <v>8.1</v>
      </c>
      <c r="F108" s="18">
        <v>7.6</v>
      </c>
      <c r="G108" s="18">
        <v>2.2000000000000002</v>
      </c>
      <c r="H108" s="18">
        <v>1.6</v>
      </c>
      <c r="I108" s="19">
        <f t="shared" si="6"/>
        <v>19.5</v>
      </c>
    </row>
    <row r="109" spans="1:9">
      <c r="A109" s="22">
        <v>101</v>
      </c>
      <c r="B109" s="46" t="s">
        <v>98</v>
      </c>
      <c r="C109" s="46" t="s">
        <v>871</v>
      </c>
      <c r="D109" s="17" t="s">
        <v>20</v>
      </c>
      <c r="E109" s="18">
        <v>9.6</v>
      </c>
      <c r="F109" s="18">
        <v>7.6</v>
      </c>
      <c r="G109" s="18">
        <v>3.7</v>
      </c>
      <c r="H109" s="18">
        <v>1.6</v>
      </c>
      <c r="I109" s="19">
        <f t="shared" si="6"/>
        <v>22.5</v>
      </c>
    </row>
    <row r="110" spans="1:9">
      <c r="A110" s="22">
        <v>102</v>
      </c>
      <c r="B110" s="46" t="s">
        <v>99</v>
      </c>
      <c r="C110" s="46" t="s">
        <v>871</v>
      </c>
      <c r="D110" s="17">
        <v>15</v>
      </c>
      <c r="E110" s="18">
        <v>15.1</v>
      </c>
      <c r="F110" s="18">
        <v>12.6</v>
      </c>
      <c r="G110" s="18">
        <v>3.2</v>
      </c>
      <c r="H110" s="18">
        <v>1.6</v>
      </c>
      <c r="I110" s="19">
        <f t="shared" si="6"/>
        <v>32.5</v>
      </c>
    </row>
    <row r="111" spans="1:9">
      <c r="A111" s="22">
        <v>103</v>
      </c>
      <c r="B111" s="46" t="s">
        <v>100</v>
      </c>
      <c r="C111" s="46" t="s">
        <v>871</v>
      </c>
      <c r="D111" s="17">
        <v>10</v>
      </c>
      <c r="E111" s="18">
        <v>13.1</v>
      </c>
      <c r="F111" s="18">
        <v>6.6</v>
      </c>
      <c r="G111" s="18">
        <v>3.7</v>
      </c>
      <c r="H111" s="18">
        <v>1.6</v>
      </c>
      <c r="I111" s="19">
        <f t="shared" si="6"/>
        <v>25</v>
      </c>
    </row>
    <row r="112" spans="1:9">
      <c r="A112" s="22">
        <v>104</v>
      </c>
      <c r="B112" s="46" t="s">
        <v>101</v>
      </c>
      <c r="C112" s="46" t="s">
        <v>871</v>
      </c>
      <c r="D112" s="17" t="s">
        <v>20</v>
      </c>
      <c r="E112" s="18">
        <v>8.1</v>
      </c>
      <c r="F112" s="18">
        <v>5.6</v>
      </c>
      <c r="G112" s="18">
        <v>2.7</v>
      </c>
      <c r="H112" s="18">
        <v>1.6</v>
      </c>
      <c r="I112" s="19">
        <f t="shared" si="6"/>
        <v>18</v>
      </c>
    </row>
    <row r="113" spans="1:9">
      <c r="A113" s="22">
        <v>105</v>
      </c>
      <c r="B113" s="46" t="s">
        <v>102</v>
      </c>
      <c r="C113" s="101" t="s">
        <v>880</v>
      </c>
      <c r="D113" s="17" t="s">
        <v>20</v>
      </c>
      <c r="E113" s="18">
        <v>7.6</v>
      </c>
      <c r="F113" s="18">
        <v>6.6</v>
      </c>
      <c r="G113" s="18">
        <v>2.7</v>
      </c>
      <c r="H113" s="18">
        <v>1.6</v>
      </c>
      <c r="I113" s="19">
        <f>SUM(E113:H113)</f>
        <v>18.5</v>
      </c>
    </row>
    <row r="114" spans="1:9">
      <c r="A114" s="22">
        <v>106</v>
      </c>
      <c r="B114" s="46" t="s">
        <v>103</v>
      </c>
      <c r="C114" s="46" t="s">
        <v>871</v>
      </c>
      <c r="D114" s="27">
        <v>5</v>
      </c>
      <c r="E114" s="18">
        <v>12.1</v>
      </c>
      <c r="F114" s="18">
        <v>7.1</v>
      </c>
      <c r="G114" s="18">
        <v>4.7</v>
      </c>
      <c r="H114" s="18">
        <v>1.6</v>
      </c>
      <c r="I114" s="19">
        <f t="shared" si="6"/>
        <v>25.5</v>
      </c>
    </row>
    <row r="115" spans="1:9">
      <c r="A115" s="22">
        <v>107</v>
      </c>
      <c r="B115" s="46" t="s">
        <v>104</v>
      </c>
      <c r="C115" s="101" t="s">
        <v>881</v>
      </c>
      <c r="D115" s="17" t="s">
        <v>20</v>
      </c>
      <c r="E115" s="18">
        <v>7.1</v>
      </c>
      <c r="F115" s="18">
        <v>5.6</v>
      </c>
      <c r="G115" s="18">
        <v>3.7</v>
      </c>
      <c r="H115" s="18">
        <v>1.1000000000000001</v>
      </c>
      <c r="I115" s="19">
        <f t="shared" si="6"/>
        <v>17.5</v>
      </c>
    </row>
    <row r="116" spans="1:9">
      <c r="A116" s="22">
        <v>108</v>
      </c>
      <c r="B116" s="46" t="s">
        <v>105</v>
      </c>
      <c r="C116" s="46" t="s">
        <v>871</v>
      </c>
      <c r="D116" s="17">
        <v>50</v>
      </c>
      <c r="E116" s="18">
        <v>40.1</v>
      </c>
      <c r="F116" s="18">
        <v>19.100000000000001</v>
      </c>
      <c r="G116" s="18">
        <v>7.7</v>
      </c>
      <c r="H116" s="18">
        <v>2.1</v>
      </c>
      <c r="I116" s="19">
        <f t="shared" si="6"/>
        <v>69</v>
      </c>
    </row>
    <row r="117" spans="1:9" ht="30">
      <c r="A117" s="22">
        <v>109</v>
      </c>
      <c r="B117" s="46" t="s">
        <v>106</v>
      </c>
      <c r="C117" s="101" t="s">
        <v>882</v>
      </c>
      <c r="D117" s="17" t="s">
        <v>20</v>
      </c>
      <c r="E117" s="18">
        <v>7.1</v>
      </c>
      <c r="F117" s="18">
        <v>4.5999999999999996</v>
      </c>
      <c r="G117" s="18">
        <v>2.7</v>
      </c>
      <c r="H117" s="18">
        <v>1.6</v>
      </c>
      <c r="I117" s="19">
        <f t="shared" si="6"/>
        <v>15.999999999999998</v>
      </c>
    </row>
    <row r="118" spans="1:9" ht="30">
      <c r="A118" s="22">
        <v>110</v>
      </c>
      <c r="B118" s="46" t="s">
        <v>107</v>
      </c>
      <c r="C118" s="101" t="s">
        <v>883</v>
      </c>
      <c r="D118" s="17">
        <v>10</v>
      </c>
      <c r="E118" s="18">
        <v>13.1</v>
      </c>
      <c r="F118" s="18">
        <v>8.1</v>
      </c>
      <c r="G118" s="18">
        <v>5.7</v>
      </c>
      <c r="H118" s="18">
        <v>0.6</v>
      </c>
      <c r="I118" s="19">
        <f t="shared" si="6"/>
        <v>27.5</v>
      </c>
    </row>
    <row r="119" spans="1:9">
      <c r="A119" s="22">
        <v>111</v>
      </c>
      <c r="B119" s="46" t="s">
        <v>108</v>
      </c>
      <c r="C119" s="46" t="s">
        <v>871</v>
      </c>
      <c r="D119" s="17" t="s">
        <v>20</v>
      </c>
      <c r="E119" s="18">
        <v>7.6</v>
      </c>
      <c r="F119" s="18">
        <v>5.6</v>
      </c>
      <c r="G119" s="18">
        <v>2.2000000000000002</v>
      </c>
      <c r="H119" s="18">
        <v>1.6</v>
      </c>
      <c r="I119" s="19">
        <f t="shared" si="6"/>
        <v>17</v>
      </c>
    </row>
    <row r="120" spans="1:9">
      <c r="A120" s="22">
        <v>112</v>
      </c>
      <c r="B120" s="46" t="s">
        <v>109</v>
      </c>
      <c r="C120" s="101" t="s">
        <v>884</v>
      </c>
      <c r="D120" s="17">
        <v>24</v>
      </c>
      <c r="E120" s="18">
        <v>20.100000000000001</v>
      </c>
      <c r="F120" s="18">
        <v>13.1</v>
      </c>
      <c r="G120" s="18">
        <v>5.2</v>
      </c>
      <c r="H120" s="18">
        <v>2.6</v>
      </c>
      <c r="I120" s="19">
        <f t="shared" si="6"/>
        <v>41.000000000000007</v>
      </c>
    </row>
    <row r="121" spans="1:9">
      <c r="A121" s="22">
        <v>113</v>
      </c>
      <c r="B121" s="46" t="s">
        <v>885</v>
      </c>
      <c r="C121" s="46" t="s">
        <v>871</v>
      </c>
      <c r="D121" s="17" t="s">
        <v>20</v>
      </c>
      <c r="E121" s="18">
        <v>7.1</v>
      </c>
      <c r="F121" s="18">
        <v>6.1</v>
      </c>
      <c r="G121" s="18">
        <v>3.2</v>
      </c>
      <c r="H121" s="18">
        <v>0.6</v>
      </c>
      <c r="I121" s="19">
        <f t="shared" si="6"/>
        <v>17</v>
      </c>
    </row>
    <row r="122" spans="1:9">
      <c r="A122" s="22">
        <v>114</v>
      </c>
      <c r="B122" s="46" t="s">
        <v>110</v>
      </c>
      <c r="C122" s="46" t="s">
        <v>871</v>
      </c>
      <c r="D122" s="17">
        <v>50</v>
      </c>
      <c r="E122" s="18">
        <v>34.1</v>
      </c>
      <c r="F122" s="18">
        <v>13.1</v>
      </c>
      <c r="G122" s="18">
        <v>9.1999999999999993</v>
      </c>
      <c r="H122" s="18">
        <v>4.5999999999999996</v>
      </c>
      <c r="I122" s="19">
        <f t="shared" si="6"/>
        <v>61.000000000000007</v>
      </c>
    </row>
    <row r="123" spans="1:9">
      <c r="A123" s="22">
        <v>115</v>
      </c>
      <c r="B123" s="46" t="s">
        <v>111</v>
      </c>
      <c r="C123" s="101" t="s">
        <v>886</v>
      </c>
      <c r="D123" s="17">
        <v>20</v>
      </c>
      <c r="E123" s="18">
        <v>27.1</v>
      </c>
      <c r="F123" s="18">
        <v>10.6</v>
      </c>
      <c r="G123" s="18">
        <v>8.6999999999999993</v>
      </c>
      <c r="H123" s="18">
        <v>4.0999999999999996</v>
      </c>
      <c r="I123" s="19">
        <f t="shared" si="6"/>
        <v>50.500000000000007</v>
      </c>
    </row>
    <row r="124" spans="1:9" ht="30">
      <c r="A124" s="22">
        <v>116</v>
      </c>
      <c r="B124" s="46" t="s">
        <v>112</v>
      </c>
      <c r="C124" s="101" t="s">
        <v>887</v>
      </c>
      <c r="D124" s="17">
        <v>10</v>
      </c>
      <c r="E124" s="18">
        <v>13.1</v>
      </c>
      <c r="F124" s="18">
        <v>7.1</v>
      </c>
      <c r="G124" s="18">
        <v>3.7</v>
      </c>
      <c r="H124" s="18">
        <v>2.1</v>
      </c>
      <c r="I124" s="19">
        <f t="shared" si="6"/>
        <v>26</v>
      </c>
    </row>
    <row r="125" spans="1:9" ht="30">
      <c r="A125" s="22">
        <v>117</v>
      </c>
      <c r="B125" s="46" t="s">
        <v>113</v>
      </c>
      <c r="C125" s="101" t="s">
        <v>888</v>
      </c>
      <c r="D125" s="17">
        <v>200</v>
      </c>
      <c r="E125" s="18">
        <v>109.1</v>
      </c>
      <c r="F125" s="18">
        <v>39.1</v>
      </c>
      <c r="G125" s="18">
        <v>25.2</v>
      </c>
      <c r="H125" s="18">
        <v>20.100000000000001</v>
      </c>
      <c r="I125" s="19">
        <f t="shared" si="6"/>
        <v>193.49999999999997</v>
      </c>
    </row>
    <row r="126" spans="1:9" ht="30">
      <c r="A126" s="22">
        <v>118</v>
      </c>
      <c r="B126" s="46" t="s">
        <v>114</v>
      </c>
      <c r="C126" s="101" t="s">
        <v>889</v>
      </c>
      <c r="D126" s="17" t="s">
        <v>20</v>
      </c>
      <c r="E126" s="18">
        <v>6.1</v>
      </c>
      <c r="F126" s="18">
        <v>5.0999999999999996</v>
      </c>
      <c r="G126" s="18">
        <v>3.7</v>
      </c>
      <c r="H126" s="18">
        <v>2.1</v>
      </c>
      <c r="I126" s="19">
        <f t="shared" si="6"/>
        <v>17</v>
      </c>
    </row>
    <row r="127" spans="1:9">
      <c r="A127" s="22">
        <v>119</v>
      </c>
      <c r="B127" s="46" t="s">
        <v>115</v>
      </c>
      <c r="C127" s="46" t="s">
        <v>871</v>
      </c>
      <c r="D127" s="17" t="s">
        <v>20</v>
      </c>
      <c r="E127" s="18">
        <v>6.1</v>
      </c>
      <c r="F127" s="18">
        <v>5.0999999999999996</v>
      </c>
      <c r="G127" s="18">
        <v>3.7</v>
      </c>
      <c r="H127" s="18">
        <v>2.6</v>
      </c>
      <c r="I127" s="19">
        <f t="shared" si="6"/>
        <v>17.5</v>
      </c>
    </row>
    <row r="128" spans="1:9" s="2" customFormat="1">
      <c r="A128" s="22">
        <v>120</v>
      </c>
      <c r="B128" s="33" t="s">
        <v>116</v>
      </c>
      <c r="C128" s="46" t="s">
        <v>871</v>
      </c>
      <c r="D128" s="17" t="s">
        <v>20</v>
      </c>
      <c r="E128" s="18">
        <v>82.85</v>
      </c>
      <c r="F128" s="18">
        <v>45.1</v>
      </c>
      <c r="G128" s="18">
        <v>29.2</v>
      </c>
      <c r="H128" s="18">
        <v>12.1</v>
      </c>
      <c r="I128" s="19">
        <f t="shared" si="6"/>
        <v>169.24999999999997</v>
      </c>
    </row>
    <row r="129" spans="1:9">
      <c r="A129" s="22">
        <v>121</v>
      </c>
      <c r="B129" s="46" t="s">
        <v>117</v>
      </c>
      <c r="C129" s="46" t="s">
        <v>871</v>
      </c>
      <c r="D129" s="17" t="s">
        <v>20</v>
      </c>
      <c r="E129" s="18">
        <v>9.1</v>
      </c>
      <c r="F129" s="18">
        <v>6.1</v>
      </c>
      <c r="G129" s="18">
        <v>4.7</v>
      </c>
      <c r="H129" s="18">
        <v>2.1</v>
      </c>
      <c r="I129" s="19">
        <f t="shared" si="6"/>
        <v>22</v>
      </c>
    </row>
    <row r="130" spans="1:9">
      <c r="A130" s="22">
        <v>122</v>
      </c>
      <c r="B130" s="46" t="s">
        <v>475</v>
      </c>
      <c r="C130" s="46" t="s">
        <v>871</v>
      </c>
      <c r="D130" s="17" t="s">
        <v>20</v>
      </c>
      <c r="E130" s="18">
        <v>7.1</v>
      </c>
      <c r="F130" s="18">
        <v>5.6</v>
      </c>
      <c r="G130" s="18">
        <v>2.2000000000000002</v>
      </c>
      <c r="H130" s="18">
        <v>0.6</v>
      </c>
      <c r="I130" s="19">
        <f>SUM(E130:H130)</f>
        <v>15.499999999999998</v>
      </c>
    </row>
    <row r="131" spans="1:9">
      <c r="A131" s="22">
        <v>123</v>
      </c>
      <c r="B131" s="46" t="s">
        <v>118</v>
      </c>
      <c r="C131" s="46" t="s">
        <v>871</v>
      </c>
      <c r="D131" s="17" t="s">
        <v>20</v>
      </c>
      <c r="E131" s="18">
        <v>7.6</v>
      </c>
      <c r="F131" s="18">
        <v>5.0999999999999996</v>
      </c>
      <c r="G131" s="18">
        <v>3.7</v>
      </c>
      <c r="H131" s="18">
        <v>1.6</v>
      </c>
      <c r="I131" s="19">
        <f>SUM(E131:H131)</f>
        <v>18</v>
      </c>
    </row>
    <row r="132" spans="1:9">
      <c r="A132" s="22">
        <v>124</v>
      </c>
      <c r="B132" s="46" t="s">
        <v>119</v>
      </c>
      <c r="C132" s="46" t="s">
        <v>871</v>
      </c>
      <c r="D132" s="17" t="s">
        <v>20</v>
      </c>
      <c r="E132" s="18">
        <v>9.6</v>
      </c>
      <c r="F132" s="18">
        <v>4.5999999999999996</v>
      </c>
      <c r="G132" s="18">
        <v>2.2000000000000002</v>
      </c>
      <c r="H132" s="18">
        <v>0.6</v>
      </c>
      <c r="I132" s="19">
        <f>SUM(E132:H132)</f>
        <v>17</v>
      </c>
    </row>
    <row r="133" spans="1:9" s="3" customFormat="1">
      <c r="A133" s="22">
        <v>125</v>
      </c>
      <c r="B133" s="46" t="s">
        <v>120</v>
      </c>
      <c r="C133" s="101" t="s">
        <v>890</v>
      </c>
      <c r="D133" s="17" t="s">
        <v>20</v>
      </c>
      <c r="E133" s="18">
        <v>8.1</v>
      </c>
      <c r="F133" s="18">
        <v>4.0999999999999996</v>
      </c>
      <c r="G133" s="18">
        <v>2.2000000000000002</v>
      </c>
      <c r="H133" s="18">
        <v>2.1</v>
      </c>
      <c r="I133" s="19">
        <f>SUM(E133:H133)</f>
        <v>16.5</v>
      </c>
    </row>
    <row r="134" spans="1:9" ht="30">
      <c r="A134" s="22">
        <v>126</v>
      </c>
      <c r="B134" s="46" t="s">
        <v>121</v>
      </c>
      <c r="C134" s="101" t="s">
        <v>891</v>
      </c>
      <c r="D134" s="17">
        <v>80</v>
      </c>
      <c r="E134" s="18">
        <v>59.1</v>
      </c>
      <c r="F134" s="18">
        <v>20.6</v>
      </c>
      <c r="G134" s="18">
        <v>10.199999999999999</v>
      </c>
      <c r="H134" s="18">
        <v>2.6</v>
      </c>
      <c r="I134" s="19">
        <f t="shared" si="6"/>
        <v>92.5</v>
      </c>
    </row>
    <row r="135" spans="1:9">
      <c r="A135" s="22">
        <v>127</v>
      </c>
      <c r="B135" s="46" t="s">
        <v>122</v>
      </c>
      <c r="C135" s="46" t="s">
        <v>871</v>
      </c>
      <c r="D135" s="17" t="s">
        <v>20</v>
      </c>
      <c r="E135" s="18">
        <v>7.6</v>
      </c>
      <c r="F135" s="18">
        <v>7.6</v>
      </c>
      <c r="G135" s="18">
        <v>4.7</v>
      </c>
      <c r="H135" s="18">
        <v>0.6</v>
      </c>
      <c r="I135" s="19">
        <f t="shared" si="6"/>
        <v>20.5</v>
      </c>
    </row>
    <row r="136" spans="1:9">
      <c r="A136" s="22">
        <v>128</v>
      </c>
      <c r="B136" s="46" t="s">
        <v>123</v>
      </c>
      <c r="C136" s="46" t="s">
        <v>871</v>
      </c>
      <c r="D136" s="17" t="s">
        <v>20</v>
      </c>
      <c r="E136" s="18">
        <v>8.1</v>
      </c>
      <c r="F136" s="18">
        <v>7.6</v>
      </c>
      <c r="G136" s="18">
        <v>2.2000000000000002</v>
      </c>
      <c r="H136" s="18">
        <v>2.6</v>
      </c>
      <c r="I136" s="19">
        <f t="shared" si="6"/>
        <v>20.5</v>
      </c>
    </row>
    <row r="137" spans="1:9">
      <c r="A137" s="22">
        <v>129</v>
      </c>
      <c r="B137" s="46" t="s">
        <v>124</v>
      </c>
      <c r="C137" s="46" t="s">
        <v>871</v>
      </c>
      <c r="D137" s="17" t="s">
        <v>20</v>
      </c>
      <c r="E137" s="18">
        <v>9.6</v>
      </c>
      <c r="F137" s="18">
        <v>7.6</v>
      </c>
      <c r="G137" s="18">
        <v>3.7</v>
      </c>
      <c r="H137" s="18">
        <v>2.1</v>
      </c>
      <c r="I137" s="19">
        <f t="shared" si="6"/>
        <v>23</v>
      </c>
    </row>
    <row r="138" spans="1:9">
      <c r="A138" s="22">
        <v>130</v>
      </c>
      <c r="B138" s="46" t="s">
        <v>892</v>
      </c>
      <c r="C138" s="46" t="s">
        <v>871</v>
      </c>
      <c r="D138" s="17">
        <v>15</v>
      </c>
      <c r="E138" s="18">
        <v>27.1</v>
      </c>
      <c r="F138" s="18">
        <v>20.100000000000001</v>
      </c>
      <c r="G138" s="18">
        <v>9.6999999999999993</v>
      </c>
      <c r="H138" s="18">
        <v>4.0999999999999996</v>
      </c>
      <c r="I138" s="19">
        <f t="shared" si="6"/>
        <v>61.000000000000007</v>
      </c>
    </row>
    <row r="139" spans="1:9">
      <c r="A139" s="22">
        <v>131</v>
      </c>
      <c r="B139" s="46" t="s">
        <v>125</v>
      </c>
      <c r="C139" s="46" t="s">
        <v>871</v>
      </c>
      <c r="D139" s="17">
        <v>20</v>
      </c>
      <c r="E139" s="18">
        <v>19.100000000000001</v>
      </c>
      <c r="F139" s="18">
        <v>10.6</v>
      </c>
      <c r="G139" s="18">
        <v>4.2</v>
      </c>
      <c r="H139" s="18">
        <v>3.1</v>
      </c>
      <c r="I139" s="19">
        <f t="shared" si="6"/>
        <v>37.000000000000007</v>
      </c>
    </row>
    <row r="140" spans="1:9">
      <c r="A140" s="22">
        <v>132</v>
      </c>
      <c r="B140" s="46" t="s">
        <v>126</v>
      </c>
      <c r="C140" s="46" t="s">
        <v>871</v>
      </c>
      <c r="D140" s="17">
        <v>70</v>
      </c>
      <c r="E140" s="18">
        <v>49.1</v>
      </c>
      <c r="F140" s="18">
        <v>23.1</v>
      </c>
      <c r="G140" s="18">
        <v>16.2</v>
      </c>
      <c r="H140" s="18">
        <v>2.6</v>
      </c>
      <c r="I140" s="19">
        <f t="shared" si="6"/>
        <v>91</v>
      </c>
    </row>
    <row r="141" spans="1:9" ht="30">
      <c r="A141" s="22">
        <v>133</v>
      </c>
      <c r="B141" s="46" t="s">
        <v>127</v>
      </c>
      <c r="C141" s="101" t="s">
        <v>893</v>
      </c>
      <c r="D141" s="17" t="s">
        <v>20</v>
      </c>
      <c r="E141" s="18">
        <v>7.6</v>
      </c>
      <c r="F141" s="18">
        <v>6.1</v>
      </c>
      <c r="G141" s="18">
        <v>3.7</v>
      </c>
      <c r="H141" s="18">
        <v>0.6</v>
      </c>
      <c r="I141" s="19">
        <f t="shared" si="6"/>
        <v>18</v>
      </c>
    </row>
    <row r="142" spans="1:9">
      <c r="A142" s="22">
        <v>134</v>
      </c>
      <c r="B142" s="46" t="s">
        <v>128</v>
      </c>
      <c r="C142" s="46" t="s">
        <v>871</v>
      </c>
      <c r="D142" s="17">
        <v>15</v>
      </c>
      <c r="E142" s="18">
        <v>18.100000000000001</v>
      </c>
      <c r="F142" s="18">
        <v>15.1</v>
      </c>
      <c r="G142" s="18">
        <v>7.7</v>
      </c>
      <c r="H142" s="18">
        <v>1.6</v>
      </c>
      <c r="I142" s="19">
        <f t="shared" si="6"/>
        <v>42.500000000000007</v>
      </c>
    </row>
    <row r="143" spans="1:9">
      <c r="A143" s="22">
        <v>135</v>
      </c>
      <c r="B143" s="46" t="s">
        <v>129</v>
      </c>
      <c r="C143" s="101" t="s">
        <v>894</v>
      </c>
      <c r="D143" s="17">
        <v>30</v>
      </c>
      <c r="E143" s="18">
        <v>25.1</v>
      </c>
      <c r="F143" s="18">
        <v>5.0999999999999996</v>
      </c>
      <c r="G143" s="18">
        <v>16.2</v>
      </c>
      <c r="H143" s="18">
        <v>4.5999999999999996</v>
      </c>
      <c r="I143" s="19">
        <f t="shared" si="6"/>
        <v>51.000000000000007</v>
      </c>
    </row>
    <row r="144" spans="1:9">
      <c r="A144" s="22">
        <v>136</v>
      </c>
      <c r="B144" s="46" t="s">
        <v>130</v>
      </c>
      <c r="C144" s="46" t="s">
        <v>871</v>
      </c>
      <c r="D144" s="17">
        <v>900</v>
      </c>
      <c r="E144" s="18">
        <v>332.1</v>
      </c>
      <c r="F144" s="18">
        <v>137.1</v>
      </c>
      <c r="G144" s="18">
        <v>53.7</v>
      </c>
      <c r="H144" s="18">
        <v>64.599999999999994</v>
      </c>
      <c r="I144" s="19">
        <f t="shared" si="6"/>
        <v>587.50000000000011</v>
      </c>
    </row>
    <row r="145" spans="1:9">
      <c r="A145" s="22">
        <v>137</v>
      </c>
      <c r="B145" s="46" t="s">
        <v>131</v>
      </c>
      <c r="C145" s="46" t="s">
        <v>871</v>
      </c>
      <c r="D145" s="17" t="s">
        <v>20</v>
      </c>
      <c r="E145" s="18">
        <v>8.6</v>
      </c>
      <c r="F145" s="18">
        <v>5.6</v>
      </c>
      <c r="G145" s="18">
        <v>2.7</v>
      </c>
      <c r="H145" s="18">
        <v>1.6</v>
      </c>
      <c r="I145" s="19">
        <f t="shared" si="6"/>
        <v>18.5</v>
      </c>
    </row>
    <row r="146" spans="1:9">
      <c r="A146" s="22">
        <v>138</v>
      </c>
      <c r="B146" s="46" t="s">
        <v>132</v>
      </c>
      <c r="C146" s="46" t="s">
        <v>871</v>
      </c>
      <c r="D146" s="17" t="s">
        <v>20</v>
      </c>
      <c r="E146" s="18">
        <v>7.6</v>
      </c>
      <c r="F146" s="18">
        <v>6.6</v>
      </c>
      <c r="G146" s="18">
        <v>2.7</v>
      </c>
      <c r="H146" s="18">
        <v>1.6</v>
      </c>
      <c r="I146" s="19">
        <f>SUM(E146:H146)</f>
        <v>18.5</v>
      </c>
    </row>
    <row r="147" spans="1:9">
      <c r="A147" s="22">
        <v>139</v>
      </c>
      <c r="B147" s="46" t="s">
        <v>133</v>
      </c>
      <c r="C147" s="101" t="s">
        <v>895</v>
      </c>
      <c r="D147" s="17">
        <v>24</v>
      </c>
      <c r="E147" s="18">
        <v>23.6</v>
      </c>
      <c r="F147" s="18">
        <v>23.6</v>
      </c>
      <c r="G147" s="18">
        <v>12.7</v>
      </c>
      <c r="H147" s="18">
        <v>2.6</v>
      </c>
      <c r="I147" s="19">
        <f t="shared" si="6"/>
        <v>62.500000000000007</v>
      </c>
    </row>
    <row r="148" spans="1:9">
      <c r="A148" s="22">
        <v>140</v>
      </c>
      <c r="B148" s="46" t="s">
        <v>803</v>
      </c>
      <c r="C148" s="46" t="s">
        <v>871</v>
      </c>
      <c r="D148" s="17" t="s">
        <v>20</v>
      </c>
      <c r="E148" s="18">
        <v>6.1</v>
      </c>
      <c r="F148" s="18">
        <v>4.0999999999999996</v>
      </c>
      <c r="G148" s="18">
        <v>2.7</v>
      </c>
      <c r="H148" s="18">
        <v>1.6</v>
      </c>
      <c r="I148" s="19">
        <f t="shared" si="6"/>
        <v>14.499999999999998</v>
      </c>
    </row>
    <row r="149" spans="1:9">
      <c r="A149" s="22">
        <v>141</v>
      </c>
      <c r="B149" s="46" t="s">
        <v>134</v>
      </c>
      <c r="C149" s="101" t="s">
        <v>896</v>
      </c>
      <c r="D149" s="17">
        <v>8</v>
      </c>
      <c r="E149" s="18">
        <v>10.1</v>
      </c>
      <c r="F149" s="18">
        <v>6.1</v>
      </c>
      <c r="G149" s="18">
        <v>4.7</v>
      </c>
      <c r="H149" s="18">
        <v>1.6</v>
      </c>
      <c r="I149" s="19">
        <f t="shared" si="6"/>
        <v>22.5</v>
      </c>
    </row>
    <row r="150" spans="1:9">
      <c r="A150" s="22">
        <v>142</v>
      </c>
      <c r="B150" s="46" t="s">
        <v>135</v>
      </c>
      <c r="C150" s="101" t="s">
        <v>897</v>
      </c>
      <c r="D150" s="17">
        <v>50</v>
      </c>
      <c r="E150" s="18">
        <v>52.1</v>
      </c>
      <c r="F150" s="18">
        <v>36.6</v>
      </c>
      <c r="G150" s="18">
        <v>25.7</v>
      </c>
      <c r="H150" s="18">
        <v>9.6</v>
      </c>
      <c r="I150" s="19">
        <f t="shared" si="6"/>
        <v>124</v>
      </c>
    </row>
    <row r="151" spans="1:9">
      <c r="A151" s="22">
        <v>143</v>
      </c>
      <c r="B151" s="46" t="s">
        <v>898</v>
      </c>
      <c r="C151" s="101" t="s">
        <v>899</v>
      </c>
      <c r="D151" s="17">
        <v>10</v>
      </c>
      <c r="E151" s="18">
        <v>13.1</v>
      </c>
      <c r="F151" s="18">
        <v>7.1</v>
      </c>
      <c r="G151" s="18">
        <v>3.2</v>
      </c>
      <c r="H151" s="18">
        <v>2.6</v>
      </c>
      <c r="I151" s="19">
        <f t="shared" si="6"/>
        <v>26</v>
      </c>
    </row>
    <row r="152" spans="1:9">
      <c r="A152" s="22">
        <v>144</v>
      </c>
      <c r="B152" s="46" t="s">
        <v>136</v>
      </c>
      <c r="C152" s="46" t="s">
        <v>900</v>
      </c>
      <c r="D152" s="17">
        <v>10</v>
      </c>
      <c r="E152" s="18">
        <v>13.1</v>
      </c>
      <c r="F152" s="18">
        <v>6.6</v>
      </c>
      <c r="G152" s="18">
        <v>4.7</v>
      </c>
      <c r="H152" s="18">
        <v>1.6</v>
      </c>
      <c r="I152" s="19">
        <f t="shared" si="6"/>
        <v>26</v>
      </c>
    </row>
    <row r="153" spans="1:9" ht="30">
      <c r="A153" s="22">
        <v>145</v>
      </c>
      <c r="B153" s="46" t="s">
        <v>137</v>
      </c>
      <c r="C153" s="101" t="s">
        <v>901</v>
      </c>
      <c r="D153" s="17">
        <v>8</v>
      </c>
      <c r="E153" s="18">
        <v>9.6</v>
      </c>
      <c r="F153" s="18">
        <v>7.1</v>
      </c>
      <c r="G153" s="18">
        <v>3.7</v>
      </c>
      <c r="H153" s="18">
        <v>1.6</v>
      </c>
      <c r="I153" s="19">
        <f t="shared" si="6"/>
        <v>22</v>
      </c>
    </row>
    <row r="154" spans="1:9">
      <c r="A154" s="22">
        <v>146</v>
      </c>
      <c r="B154" s="46" t="s">
        <v>138</v>
      </c>
      <c r="C154" s="46" t="s">
        <v>871</v>
      </c>
      <c r="D154" s="17">
        <v>50</v>
      </c>
      <c r="E154" s="18">
        <v>35.1</v>
      </c>
      <c r="F154" s="18">
        <v>11.1</v>
      </c>
      <c r="G154" s="18">
        <v>4.2</v>
      </c>
      <c r="H154" s="18">
        <v>2.6</v>
      </c>
      <c r="I154" s="19">
        <f t="shared" si="6"/>
        <v>53.000000000000007</v>
      </c>
    </row>
    <row r="155" spans="1:9">
      <c r="A155" s="22">
        <v>147</v>
      </c>
      <c r="B155" s="46" t="s">
        <v>139</v>
      </c>
      <c r="C155" s="101" t="s">
        <v>902</v>
      </c>
      <c r="D155" s="17">
        <v>50</v>
      </c>
      <c r="E155" s="18">
        <v>38.6</v>
      </c>
      <c r="F155" s="18">
        <v>12.1</v>
      </c>
      <c r="G155" s="18">
        <v>5.2</v>
      </c>
      <c r="H155" s="18">
        <v>2.6</v>
      </c>
      <c r="I155" s="19">
        <f t="shared" ref="I155:I214" si="7">SUM(E155:H155)</f>
        <v>58.500000000000007</v>
      </c>
    </row>
    <row r="156" spans="1:9">
      <c r="A156" s="22">
        <v>148</v>
      </c>
      <c r="B156" s="46" t="s">
        <v>140</v>
      </c>
      <c r="C156" s="46" t="s">
        <v>871</v>
      </c>
      <c r="D156" s="17">
        <v>50</v>
      </c>
      <c r="E156" s="18">
        <v>38.1</v>
      </c>
      <c r="F156" s="18">
        <v>14.6</v>
      </c>
      <c r="G156" s="18">
        <v>4.2</v>
      </c>
      <c r="H156" s="18">
        <v>2.6</v>
      </c>
      <c r="I156" s="19">
        <f t="shared" si="7"/>
        <v>59.500000000000007</v>
      </c>
    </row>
    <row r="157" spans="1:9">
      <c r="A157" s="22">
        <v>149</v>
      </c>
      <c r="B157" s="46" t="s">
        <v>141</v>
      </c>
      <c r="C157" s="46" t="s">
        <v>871</v>
      </c>
      <c r="D157" s="17" t="s">
        <v>20</v>
      </c>
      <c r="E157" s="18">
        <v>8.6</v>
      </c>
      <c r="F157" s="18">
        <v>5.0999999999999996</v>
      </c>
      <c r="G157" s="18">
        <v>2.2000000000000002</v>
      </c>
      <c r="H157" s="18">
        <v>1.6</v>
      </c>
      <c r="I157" s="19">
        <f t="shared" si="7"/>
        <v>17.5</v>
      </c>
    </row>
    <row r="158" spans="1:9">
      <c r="A158" s="22">
        <v>150</v>
      </c>
      <c r="B158" s="46" t="s">
        <v>142</v>
      </c>
      <c r="C158" s="46" t="s">
        <v>871</v>
      </c>
      <c r="D158" s="17">
        <v>4</v>
      </c>
      <c r="E158" s="18">
        <v>10.1</v>
      </c>
      <c r="F158" s="18">
        <v>7.1</v>
      </c>
      <c r="G158" s="18">
        <v>3.2</v>
      </c>
      <c r="H158" s="18">
        <v>2.1</v>
      </c>
      <c r="I158" s="19">
        <f t="shared" si="7"/>
        <v>22.5</v>
      </c>
    </row>
    <row r="159" spans="1:9">
      <c r="A159" s="22">
        <v>151</v>
      </c>
      <c r="B159" s="46" t="s">
        <v>143</v>
      </c>
      <c r="C159" s="46" t="s">
        <v>871</v>
      </c>
      <c r="D159" s="17">
        <v>5</v>
      </c>
      <c r="E159" s="18">
        <v>15.1</v>
      </c>
      <c r="F159" s="18">
        <v>8.1</v>
      </c>
      <c r="G159" s="18">
        <v>6.7</v>
      </c>
      <c r="H159" s="18">
        <v>2.6</v>
      </c>
      <c r="I159" s="19">
        <f t="shared" si="7"/>
        <v>32.5</v>
      </c>
    </row>
    <row r="160" spans="1:9">
      <c r="A160" s="22">
        <v>152</v>
      </c>
      <c r="B160" s="46" t="s">
        <v>144</v>
      </c>
      <c r="C160" s="46" t="s">
        <v>871</v>
      </c>
      <c r="D160" s="17" t="s">
        <v>20</v>
      </c>
      <c r="E160" s="18">
        <v>6.1</v>
      </c>
      <c r="F160" s="18">
        <v>5.0999999999999996</v>
      </c>
      <c r="G160" s="18">
        <v>2.7</v>
      </c>
      <c r="H160" s="18">
        <v>2.1</v>
      </c>
      <c r="I160" s="19">
        <f t="shared" si="7"/>
        <v>15.999999999999998</v>
      </c>
    </row>
    <row r="161" spans="1:9">
      <c r="A161" s="22">
        <v>153</v>
      </c>
      <c r="B161" s="46" t="s">
        <v>145</v>
      </c>
      <c r="C161" s="46" t="s">
        <v>871</v>
      </c>
      <c r="D161" s="17">
        <v>50</v>
      </c>
      <c r="E161" s="18">
        <v>38.1</v>
      </c>
      <c r="F161" s="18">
        <v>13.1</v>
      </c>
      <c r="G161" s="18">
        <v>6.2</v>
      </c>
      <c r="H161" s="18">
        <v>2.6</v>
      </c>
      <c r="I161" s="19">
        <f t="shared" si="7"/>
        <v>60.000000000000007</v>
      </c>
    </row>
    <row r="162" spans="1:9">
      <c r="A162" s="22">
        <v>154</v>
      </c>
      <c r="B162" s="46" t="s">
        <v>146</v>
      </c>
      <c r="C162" s="46" t="s">
        <v>871</v>
      </c>
      <c r="D162" s="17">
        <v>10</v>
      </c>
      <c r="E162" s="18">
        <v>15.1</v>
      </c>
      <c r="F162" s="18">
        <v>12.1</v>
      </c>
      <c r="G162" s="18">
        <v>5.2</v>
      </c>
      <c r="H162" s="18">
        <v>2.1</v>
      </c>
      <c r="I162" s="19">
        <f t="shared" si="7"/>
        <v>34.5</v>
      </c>
    </row>
    <row r="163" spans="1:9">
      <c r="A163" s="22">
        <v>155</v>
      </c>
      <c r="B163" s="46" t="s">
        <v>147</v>
      </c>
      <c r="C163" s="46" t="s">
        <v>871</v>
      </c>
      <c r="D163" s="17" t="s">
        <v>20</v>
      </c>
      <c r="E163" s="18">
        <v>8.1</v>
      </c>
      <c r="F163" s="18">
        <v>5.6</v>
      </c>
      <c r="G163" s="18">
        <v>2.7</v>
      </c>
      <c r="H163" s="18">
        <v>1.6</v>
      </c>
      <c r="I163" s="19">
        <f t="shared" si="7"/>
        <v>18</v>
      </c>
    </row>
    <row r="164" spans="1:9">
      <c r="A164" s="22">
        <v>156</v>
      </c>
      <c r="B164" s="46" t="s">
        <v>148</v>
      </c>
      <c r="C164" s="46" t="s">
        <v>871</v>
      </c>
      <c r="D164" s="17" t="s">
        <v>20</v>
      </c>
      <c r="E164" s="18">
        <v>6.1</v>
      </c>
      <c r="F164" s="18">
        <v>6.6</v>
      </c>
      <c r="G164" s="18">
        <v>2.7</v>
      </c>
      <c r="H164" s="18">
        <v>1.6</v>
      </c>
      <c r="I164" s="19">
        <f>SUM(E164:H164)</f>
        <v>17</v>
      </c>
    </row>
    <row r="165" spans="1:9">
      <c r="A165" s="22">
        <v>157</v>
      </c>
      <c r="B165" s="46" t="s">
        <v>149</v>
      </c>
      <c r="C165" s="101" t="s">
        <v>903</v>
      </c>
      <c r="D165" s="17">
        <v>10</v>
      </c>
      <c r="E165" s="18">
        <v>19.100000000000001</v>
      </c>
      <c r="F165" s="18">
        <v>11.1</v>
      </c>
      <c r="G165" s="18">
        <v>4.2</v>
      </c>
      <c r="H165" s="18">
        <v>1.6</v>
      </c>
      <c r="I165" s="19">
        <f t="shared" si="7"/>
        <v>36.000000000000007</v>
      </c>
    </row>
    <row r="166" spans="1:9">
      <c r="A166" s="22">
        <v>158</v>
      </c>
      <c r="B166" s="46" t="s">
        <v>904</v>
      </c>
      <c r="C166" s="46" t="s">
        <v>871</v>
      </c>
      <c r="D166" s="17" t="s">
        <v>20</v>
      </c>
      <c r="E166" s="18">
        <v>7.1</v>
      </c>
      <c r="F166" s="18">
        <v>4.0999999999999996</v>
      </c>
      <c r="G166" s="18">
        <v>2.2000000000000002</v>
      </c>
      <c r="H166" s="18">
        <v>1.6</v>
      </c>
      <c r="I166" s="19">
        <f t="shared" si="7"/>
        <v>14.999999999999998</v>
      </c>
    </row>
    <row r="167" spans="1:9">
      <c r="A167" s="22">
        <v>159</v>
      </c>
      <c r="B167" s="46" t="s">
        <v>150</v>
      </c>
      <c r="C167" s="101" t="s">
        <v>905</v>
      </c>
      <c r="D167" s="17" t="s">
        <v>20</v>
      </c>
      <c r="E167" s="18">
        <v>7.1</v>
      </c>
      <c r="F167" s="18">
        <v>3.1</v>
      </c>
      <c r="G167" s="18">
        <v>2.2000000000000002</v>
      </c>
      <c r="H167" s="18">
        <v>0.6</v>
      </c>
      <c r="I167" s="19">
        <f t="shared" si="7"/>
        <v>12.999999999999998</v>
      </c>
    </row>
    <row r="168" spans="1:9">
      <c r="A168" s="22">
        <v>160</v>
      </c>
      <c r="B168" s="46" t="s">
        <v>151</v>
      </c>
      <c r="C168" s="101" t="s">
        <v>906</v>
      </c>
      <c r="D168" s="17">
        <v>10</v>
      </c>
      <c r="E168" s="18">
        <v>18.100000000000001</v>
      </c>
      <c r="F168" s="18">
        <v>6.1</v>
      </c>
      <c r="G168" s="18">
        <v>2.2000000000000002</v>
      </c>
      <c r="H168" s="18">
        <v>2.1</v>
      </c>
      <c r="I168" s="19">
        <f t="shared" si="7"/>
        <v>28.500000000000004</v>
      </c>
    </row>
    <row r="169" spans="1:9">
      <c r="A169" s="22">
        <v>161</v>
      </c>
      <c r="B169" s="46" t="s">
        <v>152</v>
      </c>
      <c r="C169" s="46" t="s">
        <v>871</v>
      </c>
      <c r="D169" s="17">
        <v>10</v>
      </c>
      <c r="E169" s="18">
        <v>14.1</v>
      </c>
      <c r="F169" s="18">
        <v>8.1</v>
      </c>
      <c r="G169" s="18">
        <v>5.7</v>
      </c>
      <c r="H169" s="18">
        <v>4.5999999999999996</v>
      </c>
      <c r="I169" s="19">
        <f t="shared" si="7"/>
        <v>32.5</v>
      </c>
    </row>
    <row r="170" spans="1:9" s="1" customFormat="1">
      <c r="A170" s="22">
        <v>162</v>
      </c>
      <c r="B170" s="46" t="s">
        <v>153</v>
      </c>
      <c r="C170" s="46" t="s">
        <v>871</v>
      </c>
      <c r="D170" s="17" t="s">
        <v>20</v>
      </c>
      <c r="E170" s="18">
        <v>7.1</v>
      </c>
      <c r="F170" s="18">
        <v>5.6</v>
      </c>
      <c r="G170" s="18">
        <v>2.7</v>
      </c>
      <c r="H170" s="18">
        <v>1.6</v>
      </c>
      <c r="I170" s="19">
        <f t="shared" si="7"/>
        <v>17</v>
      </c>
    </row>
    <row r="171" spans="1:9" s="1" customFormat="1">
      <c r="A171" s="22">
        <v>163</v>
      </c>
      <c r="B171" s="46" t="s">
        <v>154</v>
      </c>
      <c r="C171" s="46" t="s">
        <v>871</v>
      </c>
      <c r="D171" s="17" t="s">
        <v>20</v>
      </c>
      <c r="E171" s="18">
        <v>6.1</v>
      </c>
      <c r="F171" s="18">
        <v>6.6</v>
      </c>
      <c r="G171" s="18">
        <v>2.7</v>
      </c>
      <c r="H171" s="18">
        <v>1.6</v>
      </c>
      <c r="I171" s="19">
        <f>SUM(E171:H171)</f>
        <v>17</v>
      </c>
    </row>
    <row r="172" spans="1:9" s="1" customFormat="1">
      <c r="A172" s="22">
        <v>164</v>
      </c>
      <c r="B172" s="33" t="s">
        <v>155</v>
      </c>
      <c r="C172" s="101" t="s">
        <v>907</v>
      </c>
      <c r="D172" s="17">
        <v>5</v>
      </c>
      <c r="E172" s="18">
        <v>10.6</v>
      </c>
      <c r="F172" s="18">
        <v>9.6</v>
      </c>
      <c r="G172" s="18">
        <v>7.7</v>
      </c>
      <c r="H172" s="18">
        <v>1.6</v>
      </c>
      <c r="I172" s="19">
        <f t="shared" si="7"/>
        <v>29.5</v>
      </c>
    </row>
    <row r="173" spans="1:9" s="1" customFormat="1" ht="15" customHeight="1">
      <c r="A173" s="22">
        <v>165</v>
      </c>
      <c r="B173" s="46" t="s">
        <v>156</v>
      </c>
      <c r="C173" s="101" t="s">
        <v>908</v>
      </c>
      <c r="D173" s="17">
        <v>15</v>
      </c>
      <c r="E173" s="18">
        <v>24.6</v>
      </c>
      <c r="F173" s="18">
        <v>14.6</v>
      </c>
      <c r="G173" s="18">
        <v>12.2</v>
      </c>
      <c r="H173" s="18">
        <v>4.5999999999999996</v>
      </c>
      <c r="I173" s="19">
        <f t="shared" si="7"/>
        <v>56.000000000000007</v>
      </c>
    </row>
    <row r="174" spans="1:9" s="1" customFormat="1">
      <c r="A174" s="22">
        <v>166</v>
      </c>
      <c r="B174" s="46" t="s">
        <v>157</v>
      </c>
      <c r="C174" s="46" t="s">
        <v>871</v>
      </c>
      <c r="D174" s="17" t="s">
        <v>20</v>
      </c>
      <c r="E174" s="18">
        <v>6.1</v>
      </c>
      <c r="F174" s="18">
        <v>4.0999999999999996</v>
      </c>
      <c r="G174" s="18">
        <v>2.7</v>
      </c>
      <c r="H174" s="18">
        <v>2.1</v>
      </c>
      <c r="I174" s="19">
        <f t="shared" si="7"/>
        <v>14.999999999999998</v>
      </c>
    </row>
    <row r="175" spans="1:9" s="1" customFormat="1" ht="30">
      <c r="A175" s="22">
        <v>167</v>
      </c>
      <c r="B175" s="46" t="s">
        <v>158</v>
      </c>
      <c r="C175" s="101" t="s">
        <v>909</v>
      </c>
      <c r="D175" s="17" t="s">
        <v>20</v>
      </c>
      <c r="E175" s="18">
        <v>6.1</v>
      </c>
      <c r="F175" s="18">
        <v>5.6</v>
      </c>
      <c r="G175" s="18">
        <v>2.2000000000000002</v>
      </c>
      <c r="H175" s="18">
        <v>0.6</v>
      </c>
      <c r="I175" s="19">
        <f t="shared" si="7"/>
        <v>14.499999999999998</v>
      </c>
    </row>
    <row r="176" spans="1:9" s="1" customFormat="1">
      <c r="A176" s="22">
        <v>168</v>
      </c>
      <c r="B176" s="46" t="s">
        <v>159</v>
      </c>
      <c r="C176" s="46" t="s">
        <v>871</v>
      </c>
      <c r="D176" s="17" t="s">
        <v>20</v>
      </c>
      <c r="E176" s="18">
        <v>7.6</v>
      </c>
      <c r="F176" s="18">
        <v>6.1</v>
      </c>
      <c r="G176" s="18">
        <v>3.7</v>
      </c>
      <c r="H176" s="18">
        <v>1.6</v>
      </c>
      <c r="I176" s="19">
        <f t="shared" si="7"/>
        <v>19</v>
      </c>
    </row>
    <row r="177" spans="1:9" s="1" customFormat="1" ht="30">
      <c r="A177" s="22">
        <v>169</v>
      </c>
      <c r="B177" s="46" t="s">
        <v>160</v>
      </c>
      <c r="C177" s="101" t="s">
        <v>910</v>
      </c>
      <c r="D177" s="17">
        <v>10</v>
      </c>
      <c r="E177" s="18">
        <v>12.6</v>
      </c>
      <c r="F177" s="18">
        <v>8.1</v>
      </c>
      <c r="G177" s="18">
        <v>6.7</v>
      </c>
      <c r="H177" s="18">
        <v>2.6</v>
      </c>
      <c r="I177" s="19">
        <f>SUM(E177:H177)</f>
        <v>30</v>
      </c>
    </row>
    <row r="178" spans="1:9" s="1" customFormat="1">
      <c r="A178" s="22">
        <v>170</v>
      </c>
      <c r="B178" s="46" t="s">
        <v>161</v>
      </c>
      <c r="C178" s="46" t="s">
        <v>871</v>
      </c>
      <c r="D178" s="17">
        <v>60</v>
      </c>
      <c r="E178" s="18">
        <v>39.6</v>
      </c>
      <c r="F178" s="18">
        <v>13.1</v>
      </c>
      <c r="G178" s="18">
        <v>3.2</v>
      </c>
      <c r="H178" s="18">
        <v>2.6</v>
      </c>
      <c r="I178" s="19">
        <f>SUM(E178:H178)</f>
        <v>58.500000000000007</v>
      </c>
    </row>
    <row r="179" spans="1:9" s="1" customFormat="1">
      <c r="A179" s="22">
        <v>171</v>
      </c>
      <c r="B179" s="46" t="s">
        <v>162</v>
      </c>
      <c r="C179" s="46" t="s">
        <v>871</v>
      </c>
      <c r="D179" s="17" t="s">
        <v>20</v>
      </c>
      <c r="E179" s="18">
        <v>7.6</v>
      </c>
      <c r="F179" s="18">
        <v>4.5999999999999996</v>
      </c>
      <c r="G179" s="18">
        <v>2.2000000000000002</v>
      </c>
      <c r="H179" s="18">
        <v>2.1</v>
      </c>
      <c r="I179" s="19">
        <f t="shared" si="7"/>
        <v>16.5</v>
      </c>
    </row>
    <row r="180" spans="1:9">
      <c r="A180" s="22">
        <v>172</v>
      </c>
      <c r="B180" s="46" t="s">
        <v>163</v>
      </c>
      <c r="C180" s="101" t="s">
        <v>911</v>
      </c>
      <c r="D180" s="17">
        <v>10</v>
      </c>
      <c r="E180" s="18">
        <v>14.6</v>
      </c>
      <c r="F180" s="18">
        <v>12.6</v>
      </c>
      <c r="G180" s="18">
        <v>8.1999999999999993</v>
      </c>
      <c r="H180" s="18">
        <v>3.1</v>
      </c>
      <c r="I180" s="19">
        <f>SUM(E180:H180)</f>
        <v>38.5</v>
      </c>
    </row>
    <row r="181" spans="1:9" ht="30">
      <c r="A181" s="22">
        <v>173</v>
      </c>
      <c r="B181" s="46" t="s">
        <v>164</v>
      </c>
      <c r="C181" s="101" t="s">
        <v>912</v>
      </c>
      <c r="D181" s="17">
        <v>20</v>
      </c>
      <c r="E181" s="18">
        <v>10.6</v>
      </c>
      <c r="F181" s="18">
        <v>8.6</v>
      </c>
      <c r="G181" s="18">
        <v>7.2</v>
      </c>
      <c r="H181" s="18">
        <v>2.1</v>
      </c>
      <c r="I181" s="19">
        <f>SUM(E181:H181)</f>
        <v>28.5</v>
      </c>
    </row>
    <row r="182" spans="1:9" ht="30">
      <c r="A182" s="22">
        <v>174</v>
      </c>
      <c r="B182" s="46" t="s">
        <v>165</v>
      </c>
      <c r="C182" s="101" t="s">
        <v>913</v>
      </c>
      <c r="D182" s="17" t="s">
        <v>20</v>
      </c>
      <c r="E182" s="18">
        <v>8.6</v>
      </c>
      <c r="F182" s="18">
        <v>6.1</v>
      </c>
      <c r="G182" s="18">
        <v>2.2000000000000002</v>
      </c>
      <c r="H182" s="18">
        <v>0.6</v>
      </c>
      <c r="I182" s="19">
        <f>SUM(E182:H182)</f>
        <v>17.5</v>
      </c>
    </row>
    <row r="183" spans="1:9" ht="30">
      <c r="A183" s="22">
        <v>175</v>
      </c>
      <c r="B183" s="33" t="s">
        <v>166</v>
      </c>
      <c r="C183" s="101" t="s">
        <v>914</v>
      </c>
      <c r="D183" s="17" t="s">
        <v>20</v>
      </c>
      <c r="E183" s="18">
        <v>7.6</v>
      </c>
      <c r="F183" s="18">
        <v>6.1</v>
      </c>
      <c r="G183" s="18">
        <v>2.7</v>
      </c>
      <c r="H183" s="18">
        <v>2.1</v>
      </c>
      <c r="I183" s="19">
        <f>SUM(E183:H183)</f>
        <v>18.5</v>
      </c>
    </row>
    <row r="184" spans="1:9">
      <c r="A184" s="22">
        <v>176</v>
      </c>
      <c r="B184" s="46" t="s">
        <v>167</v>
      </c>
      <c r="C184" s="46" t="s">
        <v>871</v>
      </c>
      <c r="D184" s="17" t="s">
        <v>20</v>
      </c>
      <c r="E184" s="18">
        <v>8.6</v>
      </c>
      <c r="F184" s="18">
        <v>6.1</v>
      </c>
      <c r="G184" s="18">
        <v>2.7</v>
      </c>
      <c r="H184" s="18">
        <v>2.1</v>
      </c>
      <c r="I184" s="19">
        <f t="shared" si="7"/>
        <v>19.5</v>
      </c>
    </row>
    <row r="185" spans="1:9">
      <c r="A185" s="22">
        <v>177</v>
      </c>
      <c r="B185" s="46" t="s">
        <v>168</v>
      </c>
      <c r="C185" s="46" t="s">
        <v>871</v>
      </c>
      <c r="D185" s="17" t="s">
        <v>20</v>
      </c>
      <c r="E185" s="18">
        <v>7.1</v>
      </c>
      <c r="F185" s="18">
        <v>4.5999999999999996</v>
      </c>
      <c r="G185" s="18">
        <v>2.2000000000000002</v>
      </c>
      <c r="H185" s="18">
        <v>0.6</v>
      </c>
      <c r="I185" s="19">
        <f t="shared" si="7"/>
        <v>14.499999999999998</v>
      </c>
    </row>
    <row r="186" spans="1:9">
      <c r="A186" s="22">
        <v>178</v>
      </c>
      <c r="B186" s="46" t="s">
        <v>169</v>
      </c>
      <c r="C186" s="46" t="s">
        <v>871</v>
      </c>
      <c r="D186" s="17" t="s">
        <v>20</v>
      </c>
      <c r="E186" s="18">
        <v>8.6</v>
      </c>
      <c r="F186" s="18">
        <v>6.1</v>
      </c>
      <c r="G186" s="18">
        <v>2.2000000000000002</v>
      </c>
      <c r="H186" s="18">
        <v>0.6</v>
      </c>
      <c r="I186" s="19">
        <f t="shared" si="7"/>
        <v>17.5</v>
      </c>
    </row>
    <row r="187" spans="1:9">
      <c r="A187" s="22">
        <v>179</v>
      </c>
      <c r="B187" s="46" t="s">
        <v>170</v>
      </c>
      <c r="C187" s="46" t="s">
        <v>871</v>
      </c>
      <c r="D187" s="17">
        <v>10</v>
      </c>
      <c r="E187" s="18">
        <v>19.100000000000001</v>
      </c>
      <c r="F187" s="18">
        <v>8.1</v>
      </c>
      <c r="G187" s="18">
        <v>4.2</v>
      </c>
      <c r="H187" s="18">
        <v>1.6</v>
      </c>
      <c r="I187" s="19">
        <f t="shared" si="7"/>
        <v>33</v>
      </c>
    </row>
    <row r="188" spans="1:9">
      <c r="A188" s="22">
        <v>180</v>
      </c>
      <c r="B188" s="46" t="s">
        <v>171</v>
      </c>
      <c r="C188" s="46" t="s">
        <v>871</v>
      </c>
      <c r="D188" s="17" t="s">
        <v>20</v>
      </c>
      <c r="E188" s="18">
        <v>7.6</v>
      </c>
      <c r="F188" s="18">
        <v>6.1</v>
      </c>
      <c r="G188" s="18">
        <v>3.7</v>
      </c>
      <c r="H188" s="18">
        <v>1.6</v>
      </c>
      <c r="I188" s="19">
        <f t="shared" si="7"/>
        <v>19</v>
      </c>
    </row>
    <row r="189" spans="1:9" ht="30">
      <c r="A189" s="22">
        <v>181</v>
      </c>
      <c r="B189" s="46" t="s">
        <v>172</v>
      </c>
      <c r="C189" s="101" t="s">
        <v>915</v>
      </c>
      <c r="D189" s="17">
        <v>10</v>
      </c>
      <c r="E189" s="18">
        <v>16.100000000000001</v>
      </c>
      <c r="F189" s="18">
        <v>10.1</v>
      </c>
      <c r="G189" s="18">
        <v>6.2</v>
      </c>
      <c r="H189" s="18">
        <v>2.6</v>
      </c>
      <c r="I189" s="19">
        <f t="shared" si="7"/>
        <v>35.000000000000007</v>
      </c>
    </row>
    <row r="190" spans="1:9" s="1" customFormat="1">
      <c r="A190" s="22">
        <v>182</v>
      </c>
      <c r="B190" s="46" t="s">
        <v>173</v>
      </c>
      <c r="C190" s="46" t="s">
        <v>871</v>
      </c>
      <c r="D190" s="17">
        <v>10</v>
      </c>
      <c r="E190" s="18">
        <v>17.600000000000001</v>
      </c>
      <c r="F190" s="18">
        <v>9.6</v>
      </c>
      <c r="G190" s="18">
        <v>6.2</v>
      </c>
      <c r="H190" s="18">
        <v>1.6</v>
      </c>
      <c r="I190" s="19">
        <f t="shared" si="7"/>
        <v>35.000000000000007</v>
      </c>
    </row>
    <row r="191" spans="1:9" s="1" customFormat="1">
      <c r="A191" s="22">
        <v>183</v>
      </c>
      <c r="B191" s="46" t="s">
        <v>174</v>
      </c>
      <c r="C191" s="46" t="s">
        <v>871</v>
      </c>
      <c r="D191" s="17">
        <v>50</v>
      </c>
      <c r="E191" s="18">
        <v>35.6</v>
      </c>
      <c r="F191" s="18">
        <v>17.100000000000001</v>
      </c>
      <c r="G191" s="18">
        <v>8.1999999999999993</v>
      </c>
      <c r="H191" s="18">
        <v>3.1</v>
      </c>
      <c r="I191" s="19">
        <f t="shared" si="7"/>
        <v>64</v>
      </c>
    </row>
    <row r="192" spans="1:9" s="1" customFormat="1">
      <c r="A192" s="22">
        <v>184</v>
      </c>
      <c r="B192" s="46" t="s">
        <v>175</v>
      </c>
      <c r="C192" s="46" t="s">
        <v>871</v>
      </c>
      <c r="D192" s="17" t="s">
        <v>20</v>
      </c>
      <c r="E192" s="18">
        <v>7.6</v>
      </c>
      <c r="F192" s="18">
        <v>4.5999999999999996</v>
      </c>
      <c r="G192" s="18">
        <v>2.2000000000000002</v>
      </c>
      <c r="H192" s="18">
        <v>0.6</v>
      </c>
      <c r="I192" s="19">
        <f t="shared" si="7"/>
        <v>14.999999999999998</v>
      </c>
    </row>
    <row r="193" spans="1:9" s="1" customFormat="1">
      <c r="A193" s="22">
        <v>185</v>
      </c>
      <c r="B193" s="46" t="s">
        <v>176</v>
      </c>
      <c r="C193" s="46" t="s">
        <v>871</v>
      </c>
      <c r="D193" s="17" t="s">
        <v>20</v>
      </c>
      <c r="E193" s="18">
        <v>8.6</v>
      </c>
      <c r="F193" s="18">
        <v>6.1</v>
      </c>
      <c r="G193" s="18">
        <v>2.2000000000000002</v>
      </c>
      <c r="H193" s="18">
        <v>0.6</v>
      </c>
      <c r="I193" s="19">
        <f t="shared" si="7"/>
        <v>17.5</v>
      </c>
    </row>
    <row r="194" spans="1:9" s="1" customFormat="1">
      <c r="A194" s="22">
        <v>186</v>
      </c>
      <c r="B194" s="46" t="s">
        <v>177</v>
      </c>
      <c r="C194" s="46" t="s">
        <v>871</v>
      </c>
      <c r="D194" s="17" t="s">
        <v>20</v>
      </c>
      <c r="E194" s="18">
        <v>7.6</v>
      </c>
      <c r="F194" s="18">
        <v>6.1</v>
      </c>
      <c r="G194" s="18">
        <v>2.7</v>
      </c>
      <c r="H194" s="18">
        <v>2.1</v>
      </c>
      <c r="I194" s="19">
        <f t="shared" si="7"/>
        <v>18.5</v>
      </c>
    </row>
    <row r="195" spans="1:9">
      <c r="A195" s="22">
        <v>187</v>
      </c>
      <c r="B195" s="46" t="s">
        <v>178</v>
      </c>
      <c r="C195" s="46" t="s">
        <v>871</v>
      </c>
      <c r="D195" s="17" t="s">
        <v>20</v>
      </c>
      <c r="E195" s="18">
        <v>8.6</v>
      </c>
      <c r="F195" s="18">
        <v>6.1</v>
      </c>
      <c r="G195" s="18">
        <v>2.7</v>
      </c>
      <c r="H195" s="18">
        <v>2.1</v>
      </c>
      <c r="I195" s="19">
        <f t="shared" si="7"/>
        <v>19.5</v>
      </c>
    </row>
    <row r="196" spans="1:9">
      <c r="A196" s="22">
        <v>188</v>
      </c>
      <c r="B196" s="46" t="s">
        <v>179</v>
      </c>
      <c r="C196" s="46" t="s">
        <v>871</v>
      </c>
      <c r="D196" s="17" t="s">
        <v>20</v>
      </c>
      <c r="E196" s="18">
        <v>7.6</v>
      </c>
      <c r="F196" s="18">
        <v>4.5999999999999996</v>
      </c>
      <c r="G196" s="18">
        <v>2.2000000000000002</v>
      </c>
      <c r="H196" s="18">
        <v>0.6</v>
      </c>
      <c r="I196" s="19">
        <f t="shared" si="7"/>
        <v>14.999999999999998</v>
      </c>
    </row>
    <row r="197" spans="1:9">
      <c r="A197" s="22">
        <v>189</v>
      </c>
      <c r="B197" s="46" t="s">
        <v>180</v>
      </c>
      <c r="C197" s="46" t="s">
        <v>871</v>
      </c>
      <c r="D197" s="17" t="s">
        <v>20</v>
      </c>
      <c r="E197" s="18">
        <v>8.6</v>
      </c>
      <c r="F197" s="18">
        <v>6.1</v>
      </c>
      <c r="G197" s="18">
        <v>2.2000000000000002</v>
      </c>
      <c r="H197" s="18">
        <v>0.6</v>
      </c>
      <c r="I197" s="19">
        <f t="shared" si="7"/>
        <v>17.5</v>
      </c>
    </row>
    <row r="198" spans="1:9">
      <c r="A198" s="22">
        <v>190</v>
      </c>
      <c r="B198" s="46" t="s">
        <v>181</v>
      </c>
      <c r="C198" s="46" t="s">
        <v>871</v>
      </c>
      <c r="D198" s="17" t="s">
        <v>20</v>
      </c>
      <c r="E198" s="18">
        <v>5.6</v>
      </c>
      <c r="F198" s="18">
        <v>7.1</v>
      </c>
      <c r="G198" s="18">
        <v>5.2</v>
      </c>
      <c r="H198" s="18">
        <v>1.6</v>
      </c>
      <c r="I198" s="19">
        <f t="shared" si="7"/>
        <v>19.5</v>
      </c>
    </row>
    <row r="199" spans="1:9">
      <c r="A199" s="22">
        <v>191</v>
      </c>
      <c r="B199" s="46" t="s">
        <v>182</v>
      </c>
      <c r="C199" s="46" t="s">
        <v>871</v>
      </c>
      <c r="D199" s="17">
        <v>10</v>
      </c>
      <c r="E199" s="18">
        <v>14.6</v>
      </c>
      <c r="F199" s="18">
        <v>12.6</v>
      </c>
      <c r="G199" s="18">
        <v>8.1999999999999993</v>
      </c>
      <c r="H199" s="18">
        <v>3.1</v>
      </c>
      <c r="I199" s="19">
        <f t="shared" si="7"/>
        <v>38.5</v>
      </c>
    </row>
    <row r="200" spans="1:9">
      <c r="A200" s="22">
        <v>192</v>
      </c>
      <c r="B200" s="46" t="s">
        <v>183</v>
      </c>
      <c r="C200" s="46" t="s">
        <v>871</v>
      </c>
      <c r="D200" s="17" t="s">
        <v>20</v>
      </c>
      <c r="E200" s="18">
        <v>7.6</v>
      </c>
      <c r="F200" s="18">
        <v>5.6</v>
      </c>
      <c r="G200" s="18">
        <v>2.7</v>
      </c>
      <c r="H200" s="18">
        <v>1.6</v>
      </c>
      <c r="I200" s="19">
        <f t="shared" si="7"/>
        <v>17.5</v>
      </c>
    </row>
    <row r="201" spans="1:9" s="1" customFormat="1">
      <c r="A201" s="22">
        <v>193</v>
      </c>
      <c r="B201" s="46" t="s">
        <v>184</v>
      </c>
      <c r="C201" s="46" t="s">
        <v>871</v>
      </c>
      <c r="D201" s="17">
        <v>10</v>
      </c>
      <c r="E201" s="18">
        <v>14.6</v>
      </c>
      <c r="F201" s="18">
        <v>12.6</v>
      </c>
      <c r="G201" s="18">
        <v>8.1999999999999993</v>
      </c>
      <c r="H201" s="18">
        <v>3.1</v>
      </c>
      <c r="I201" s="19">
        <f t="shared" si="7"/>
        <v>38.5</v>
      </c>
    </row>
    <row r="202" spans="1:9">
      <c r="A202" s="22">
        <v>194</v>
      </c>
      <c r="B202" s="46" t="s">
        <v>185</v>
      </c>
      <c r="C202" s="46" t="s">
        <v>871</v>
      </c>
      <c r="D202" s="17">
        <v>10</v>
      </c>
      <c r="E202" s="18">
        <v>15.6</v>
      </c>
      <c r="F202" s="18">
        <v>11.6</v>
      </c>
      <c r="G202" s="18">
        <v>9.6999999999999993</v>
      </c>
      <c r="H202" s="18">
        <v>2.6</v>
      </c>
      <c r="I202" s="19">
        <f t="shared" si="7"/>
        <v>39.5</v>
      </c>
    </row>
    <row r="203" spans="1:9" s="1" customFormat="1">
      <c r="A203" s="22">
        <v>195</v>
      </c>
      <c r="B203" s="46" t="s">
        <v>186</v>
      </c>
      <c r="C203" s="46" t="s">
        <v>871</v>
      </c>
      <c r="D203" s="17">
        <v>10</v>
      </c>
      <c r="E203" s="18">
        <v>16.100000000000001</v>
      </c>
      <c r="F203" s="18">
        <v>7.6</v>
      </c>
      <c r="G203" s="18">
        <v>4.2</v>
      </c>
      <c r="H203" s="18">
        <v>2.1</v>
      </c>
      <c r="I203" s="19">
        <f t="shared" si="7"/>
        <v>30.000000000000004</v>
      </c>
    </row>
    <row r="204" spans="1:9">
      <c r="A204" s="22">
        <v>196</v>
      </c>
      <c r="B204" s="46" t="s">
        <v>187</v>
      </c>
      <c r="C204" s="46" t="s">
        <v>871</v>
      </c>
      <c r="D204" s="17">
        <v>10</v>
      </c>
      <c r="E204" s="18">
        <v>14.6</v>
      </c>
      <c r="F204" s="18">
        <v>12.6</v>
      </c>
      <c r="G204" s="18">
        <v>8.1999999999999993</v>
      </c>
      <c r="H204" s="18">
        <v>3.1</v>
      </c>
      <c r="I204" s="19">
        <f t="shared" si="7"/>
        <v>38.5</v>
      </c>
    </row>
    <row r="205" spans="1:9">
      <c r="A205" s="22">
        <v>197</v>
      </c>
      <c r="B205" s="46" t="s">
        <v>188</v>
      </c>
      <c r="C205" s="46" t="s">
        <v>871</v>
      </c>
      <c r="D205" s="17">
        <v>20</v>
      </c>
      <c r="E205" s="18">
        <v>20.100000000000001</v>
      </c>
      <c r="F205" s="18">
        <v>18.600000000000001</v>
      </c>
      <c r="G205" s="18">
        <v>12.2</v>
      </c>
      <c r="H205" s="18">
        <v>2.6</v>
      </c>
      <c r="I205" s="19">
        <f t="shared" si="7"/>
        <v>53.500000000000007</v>
      </c>
    </row>
    <row r="206" spans="1:9" s="1" customFormat="1">
      <c r="A206" s="22">
        <v>198</v>
      </c>
      <c r="B206" s="46" t="s">
        <v>916</v>
      </c>
      <c r="C206" s="46" t="s">
        <v>871</v>
      </c>
      <c r="D206" s="17">
        <v>20</v>
      </c>
      <c r="E206" s="18">
        <v>19.600000000000001</v>
      </c>
      <c r="F206" s="18">
        <v>8.6</v>
      </c>
      <c r="G206" s="18">
        <v>5.2</v>
      </c>
      <c r="H206" s="18">
        <v>2.1</v>
      </c>
      <c r="I206" s="19">
        <f t="shared" si="7"/>
        <v>35.500000000000007</v>
      </c>
    </row>
    <row r="207" spans="1:9" s="1" customFormat="1">
      <c r="A207" s="22">
        <v>199</v>
      </c>
      <c r="B207" s="46" t="s">
        <v>917</v>
      </c>
      <c r="C207" s="46" t="s">
        <v>871</v>
      </c>
      <c r="D207" s="17">
        <v>50</v>
      </c>
      <c r="E207" s="18">
        <v>32.1</v>
      </c>
      <c r="F207" s="18">
        <v>10.1</v>
      </c>
      <c r="G207" s="18">
        <v>5.7</v>
      </c>
      <c r="H207" s="18">
        <v>3.1</v>
      </c>
      <c r="I207" s="19">
        <f t="shared" si="7"/>
        <v>51.000000000000007</v>
      </c>
    </row>
    <row r="208" spans="1:9">
      <c r="A208" s="22">
        <v>200</v>
      </c>
      <c r="B208" s="46" t="s">
        <v>189</v>
      </c>
      <c r="C208" s="46" t="s">
        <v>871</v>
      </c>
      <c r="D208" s="17" t="s">
        <v>20</v>
      </c>
      <c r="E208" s="18">
        <v>7.1</v>
      </c>
      <c r="F208" s="18">
        <v>5.0999999999999996</v>
      </c>
      <c r="G208" s="18">
        <v>3.7</v>
      </c>
      <c r="H208" s="18">
        <v>1.6</v>
      </c>
      <c r="I208" s="19">
        <f t="shared" si="7"/>
        <v>17.5</v>
      </c>
    </row>
    <row r="209" spans="1:9">
      <c r="A209" s="22">
        <v>201</v>
      </c>
      <c r="B209" s="46" t="s">
        <v>190</v>
      </c>
      <c r="C209" s="46" t="s">
        <v>871</v>
      </c>
      <c r="D209" s="17">
        <v>10</v>
      </c>
      <c r="E209" s="18">
        <v>14.6</v>
      </c>
      <c r="F209" s="18">
        <v>12.6</v>
      </c>
      <c r="G209" s="18">
        <v>8.1999999999999993</v>
      </c>
      <c r="H209" s="18">
        <v>3.1</v>
      </c>
      <c r="I209" s="19">
        <f t="shared" si="7"/>
        <v>38.5</v>
      </c>
    </row>
    <row r="210" spans="1:9">
      <c r="A210" s="22">
        <v>202</v>
      </c>
      <c r="B210" s="46" t="s">
        <v>191</v>
      </c>
      <c r="C210" s="46" t="s">
        <v>871</v>
      </c>
      <c r="D210" s="17" t="s">
        <v>20</v>
      </c>
      <c r="E210" s="18">
        <v>7.1</v>
      </c>
      <c r="F210" s="18">
        <v>5.6</v>
      </c>
      <c r="G210" s="18">
        <v>2.2000000000000002</v>
      </c>
      <c r="H210" s="18">
        <v>2.1</v>
      </c>
      <c r="I210" s="19">
        <f t="shared" si="7"/>
        <v>17</v>
      </c>
    </row>
    <row r="211" spans="1:9">
      <c r="A211" s="22">
        <v>203</v>
      </c>
      <c r="B211" s="46" t="s">
        <v>192</v>
      </c>
      <c r="C211" s="46" t="s">
        <v>871</v>
      </c>
      <c r="D211" s="17">
        <v>15</v>
      </c>
      <c r="E211" s="18">
        <v>18.100000000000001</v>
      </c>
      <c r="F211" s="18">
        <v>11.1</v>
      </c>
      <c r="G211" s="18">
        <v>7.7</v>
      </c>
      <c r="H211" s="18">
        <v>3.6</v>
      </c>
      <c r="I211" s="19">
        <f t="shared" si="7"/>
        <v>40.500000000000007</v>
      </c>
    </row>
    <row r="212" spans="1:9">
      <c r="A212" s="22">
        <v>204</v>
      </c>
      <c r="B212" s="46" t="s">
        <v>193</v>
      </c>
      <c r="C212" s="46" t="s">
        <v>871</v>
      </c>
      <c r="D212" s="17">
        <v>10</v>
      </c>
      <c r="E212" s="18">
        <v>14.1</v>
      </c>
      <c r="F212" s="18">
        <v>8.1</v>
      </c>
      <c r="G212" s="18">
        <v>3.7</v>
      </c>
      <c r="H212" s="18">
        <v>2.1</v>
      </c>
      <c r="I212" s="19">
        <f t="shared" si="7"/>
        <v>28</v>
      </c>
    </row>
    <row r="213" spans="1:9">
      <c r="A213" s="22">
        <v>205</v>
      </c>
      <c r="B213" s="46" t="s">
        <v>194</v>
      </c>
      <c r="C213" s="46" t="s">
        <v>871</v>
      </c>
      <c r="D213" s="17" t="s">
        <v>20</v>
      </c>
      <c r="E213" s="18">
        <v>8.1</v>
      </c>
      <c r="F213" s="18">
        <v>7.6</v>
      </c>
      <c r="G213" s="18">
        <v>4.7</v>
      </c>
      <c r="H213" s="18">
        <v>0.6</v>
      </c>
      <c r="I213" s="19">
        <f t="shared" si="7"/>
        <v>21</v>
      </c>
    </row>
    <row r="214" spans="1:9">
      <c r="A214" s="22">
        <v>206</v>
      </c>
      <c r="B214" s="46" t="s">
        <v>195</v>
      </c>
      <c r="C214" s="46" t="s">
        <v>871</v>
      </c>
      <c r="D214" s="17" t="s">
        <v>20</v>
      </c>
      <c r="E214" s="18">
        <v>8.1</v>
      </c>
      <c r="F214" s="18">
        <v>7.6</v>
      </c>
      <c r="G214" s="18">
        <v>2.2000000000000002</v>
      </c>
      <c r="H214" s="18">
        <v>2.6</v>
      </c>
      <c r="I214" s="19">
        <f t="shared" si="7"/>
        <v>20.5</v>
      </c>
    </row>
    <row r="215" spans="1:9">
      <c r="A215" s="22">
        <v>207</v>
      </c>
      <c r="B215" s="46" t="s">
        <v>196</v>
      </c>
      <c r="C215" s="46" t="s">
        <v>871</v>
      </c>
      <c r="D215" s="17" t="s">
        <v>20</v>
      </c>
      <c r="E215" s="18">
        <v>10.6</v>
      </c>
      <c r="F215" s="18">
        <v>7.6</v>
      </c>
      <c r="G215" s="18">
        <v>3.7</v>
      </c>
      <c r="H215" s="18">
        <v>2.1</v>
      </c>
      <c r="I215" s="19">
        <f t="shared" ref="I215:I221" si="8">SUM(E215:H215)</f>
        <v>24</v>
      </c>
    </row>
    <row r="216" spans="1:9" s="1" customFormat="1">
      <c r="A216" s="22">
        <v>208</v>
      </c>
      <c r="B216" s="33" t="s">
        <v>197</v>
      </c>
      <c r="C216" s="46" t="s">
        <v>871</v>
      </c>
      <c r="D216" s="17">
        <v>10</v>
      </c>
      <c r="E216" s="18">
        <v>14.6</v>
      </c>
      <c r="F216" s="18">
        <v>12.1</v>
      </c>
      <c r="G216" s="18">
        <v>8.1999999999999993</v>
      </c>
      <c r="H216" s="18">
        <v>3.1</v>
      </c>
      <c r="I216" s="19">
        <f t="shared" si="8"/>
        <v>38</v>
      </c>
    </row>
    <row r="217" spans="1:9">
      <c r="A217" s="22">
        <v>209</v>
      </c>
      <c r="B217" s="33" t="s">
        <v>198</v>
      </c>
      <c r="C217" s="46" t="s">
        <v>871</v>
      </c>
      <c r="D217" s="28">
        <v>5</v>
      </c>
      <c r="E217" s="22">
        <v>8.1</v>
      </c>
      <c r="F217" s="22">
        <v>4.5999999999999996</v>
      </c>
      <c r="G217" s="22">
        <v>2.2000000000000002</v>
      </c>
      <c r="H217" s="22">
        <v>2.1</v>
      </c>
      <c r="I217" s="19">
        <f t="shared" si="8"/>
        <v>17</v>
      </c>
    </row>
    <row r="218" spans="1:9">
      <c r="A218" s="22">
        <v>210</v>
      </c>
      <c r="B218" s="33" t="s">
        <v>795</v>
      </c>
      <c r="C218" s="46" t="s">
        <v>871</v>
      </c>
      <c r="D218" s="17" t="s">
        <v>20</v>
      </c>
      <c r="E218" s="18">
        <v>5.0999999999999996</v>
      </c>
      <c r="F218" s="18">
        <v>5.0999999999999996</v>
      </c>
      <c r="G218" s="18">
        <v>2.7</v>
      </c>
      <c r="H218" s="18">
        <v>1.6</v>
      </c>
      <c r="I218" s="19">
        <f t="shared" si="8"/>
        <v>14.499999999999998</v>
      </c>
    </row>
    <row r="219" spans="1:9">
      <c r="A219" s="22">
        <v>211</v>
      </c>
      <c r="B219" s="46" t="s">
        <v>199</v>
      </c>
      <c r="C219" s="46" t="s">
        <v>871</v>
      </c>
      <c r="D219" s="17" t="s">
        <v>20</v>
      </c>
      <c r="E219" s="18">
        <v>6.6</v>
      </c>
      <c r="F219" s="18">
        <v>6.1</v>
      </c>
      <c r="G219" s="18">
        <v>3.7</v>
      </c>
      <c r="H219" s="18">
        <v>0.6</v>
      </c>
      <c r="I219" s="19">
        <f t="shared" si="8"/>
        <v>17</v>
      </c>
    </row>
    <row r="220" spans="1:9">
      <c r="A220" s="22">
        <v>212</v>
      </c>
      <c r="B220" s="33" t="s">
        <v>200</v>
      </c>
      <c r="C220" s="46" t="s">
        <v>871</v>
      </c>
      <c r="D220" s="17" t="s">
        <v>20</v>
      </c>
      <c r="E220" s="18">
        <v>5.0999999999999996</v>
      </c>
      <c r="F220" s="18">
        <v>6.6</v>
      </c>
      <c r="G220" s="18">
        <v>3.2</v>
      </c>
      <c r="H220" s="18">
        <v>1.6</v>
      </c>
      <c r="I220" s="19">
        <f t="shared" si="8"/>
        <v>16.5</v>
      </c>
    </row>
    <row r="221" spans="1:9">
      <c r="A221" s="22">
        <v>213</v>
      </c>
      <c r="B221" s="33" t="s">
        <v>201</v>
      </c>
      <c r="C221" s="46" t="s">
        <v>871</v>
      </c>
      <c r="D221" s="17" t="s">
        <v>20</v>
      </c>
      <c r="E221" s="18">
        <v>7.6</v>
      </c>
      <c r="F221" s="18">
        <v>4.0999999999999996</v>
      </c>
      <c r="G221" s="18">
        <v>2.2000000000000002</v>
      </c>
      <c r="H221" s="18">
        <v>0.6</v>
      </c>
      <c r="I221" s="19">
        <f t="shared" si="8"/>
        <v>14.499999999999998</v>
      </c>
    </row>
    <row r="222" spans="1:9">
      <c r="A222" s="22">
        <v>214</v>
      </c>
      <c r="B222" s="102" t="s">
        <v>202</v>
      </c>
      <c r="C222" s="46" t="s">
        <v>871</v>
      </c>
      <c r="D222" s="17" t="s">
        <v>20</v>
      </c>
      <c r="E222" s="18">
        <v>8.6</v>
      </c>
      <c r="F222" s="18">
        <v>6.1</v>
      </c>
      <c r="G222" s="18">
        <v>2.2000000000000002</v>
      </c>
      <c r="H222" s="18">
        <v>0.6</v>
      </c>
      <c r="I222" s="19">
        <f t="shared" ref="I222:I232" si="9">SUM(E222:H222)</f>
        <v>17.5</v>
      </c>
    </row>
    <row r="223" spans="1:9">
      <c r="A223" s="22">
        <v>215</v>
      </c>
      <c r="B223" s="24" t="s">
        <v>918</v>
      </c>
      <c r="C223" s="46" t="s">
        <v>871</v>
      </c>
      <c r="D223" s="17" t="s">
        <v>20</v>
      </c>
      <c r="E223" s="18">
        <v>7.6</v>
      </c>
      <c r="F223" s="18">
        <v>6.6</v>
      </c>
      <c r="G223" s="18">
        <v>2.2000000000000002</v>
      </c>
      <c r="H223" s="18">
        <v>2.1</v>
      </c>
      <c r="I223" s="19">
        <f t="shared" si="9"/>
        <v>18.5</v>
      </c>
    </row>
    <row r="224" spans="1:9">
      <c r="A224" s="22">
        <v>216</v>
      </c>
      <c r="B224" s="47" t="s">
        <v>796</v>
      </c>
      <c r="C224" s="46" t="s">
        <v>871</v>
      </c>
      <c r="D224" s="17">
        <v>10</v>
      </c>
      <c r="E224" s="18">
        <v>14.6</v>
      </c>
      <c r="F224" s="18">
        <v>12.6</v>
      </c>
      <c r="G224" s="18">
        <v>8.1999999999999993</v>
      </c>
      <c r="H224" s="18">
        <v>2.1</v>
      </c>
      <c r="I224" s="19">
        <f t="shared" ref="I224" si="10">SUM(E224:H224)</f>
        <v>37.5</v>
      </c>
    </row>
    <row r="225" spans="1:9">
      <c r="A225" s="22">
        <v>217</v>
      </c>
      <c r="B225" s="24" t="s">
        <v>203</v>
      </c>
      <c r="C225" s="101" t="s">
        <v>919</v>
      </c>
      <c r="D225" s="17">
        <v>10</v>
      </c>
      <c r="E225" s="18">
        <v>14.6</v>
      </c>
      <c r="F225" s="18">
        <v>12.6</v>
      </c>
      <c r="G225" s="18">
        <v>8.1999999999999993</v>
      </c>
      <c r="H225" s="18">
        <v>2.1</v>
      </c>
      <c r="I225" s="19">
        <f t="shared" si="9"/>
        <v>37.5</v>
      </c>
    </row>
    <row r="226" spans="1:9">
      <c r="A226" s="22">
        <v>218</v>
      </c>
      <c r="B226" s="24" t="s">
        <v>204</v>
      </c>
      <c r="C226" s="46" t="s">
        <v>871</v>
      </c>
      <c r="D226" s="17" t="s">
        <v>20</v>
      </c>
      <c r="E226" s="18">
        <v>6.1</v>
      </c>
      <c r="F226" s="18">
        <v>4.0999999999999996</v>
      </c>
      <c r="G226" s="18">
        <v>2.2000000000000002</v>
      </c>
      <c r="H226" s="18">
        <v>1.6</v>
      </c>
      <c r="I226" s="19">
        <f t="shared" si="9"/>
        <v>13.999999999999998</v>
      </c>
    </row>
    <row r="227" spans="1:9">
      <c r="A227" s="22">
        <v>219</v>
      </c>
      <c r="B227" s="24" t="s">
        <v>205</v>
      </c>
      <c r="C227" s="46" t="s">
        <v>871</v>
      </c>
      <c r="D227" s="17">
        <v>10</v>
      </c>
      <c r="E227" s="18">
        <v>13.1</v>
      </c>
      <c r="F227" s="18">
        <v>8.1</v>
      </c>
      <c r="G227" s="18">
        <v>3.7</v>
      </c>
      <c r="H227" s="18">
        <v>2.1</v>
      </c>
      <c r="I227" s="19">
        <f t="shared" si="9"/>
        <v>27</v>
      </c>
    </row>
    <row r="228" spans="1:9">
      <c r="A228" s="22">
        <v>220</v>
      </c>
      <c r="B228" s="24" t="s">
        <v>206</v>
      </c>
      <c r="C228" s="101" t="s">
        <v>920</v>
      </c>
      <c r="D228" s="17">
        <v>50</v>
      </c>
      <c r="E228" s="18">
        <v>32.1</v>
      </c>
      <c r="F228" s="18">
        <v>12.1</v>
      </c>
      <c r="G228" s="18">
        <v>4.7</v>
      </c>
      <c r="H228" s="18">
        <v>2.1</v>
      </c>
      <c r="I228" s="19">
        <f t="shared" si="9"/>
        <v>51.000000000000007</v>
      </c>
    </row>
    <row r="229" spans="1:9" ht="30">
      <c r="A229" s="22">
        <v>221</v>
      </c>
      <c r="B229" s="24" t="s">
        <v>207</v>
      </c>
      <c r="C229" s="101" t="s">
        <v>921</v>
      </c>
      <c r="D229" s="17">
        <v>10</v>
      </c>
      <c r="E229" s="18">
        <v>19.100000000000001</v>
      </c>
      <c r="F229" s="18">
        <v>5.6</v>
      </c>
      <c r="G229" s="18">
        <v>2.2000000000000002</v>
      </c>
      <c r="H229" s="18">
        <v>2.1</v>
      </c>
      <c r="I229" s="19">
        <f t="shared" si="9"/>
        <v>29.000000000000004</v>
      </c>
    </row>
    <row r="230" spans="1:9">
      <c r="A230" s="22">
        <v>222</v>
      </c>
      <c r="B230" s="24" t="s">
        <v>208</v>
      </c>
      <c r="C230" s="46" t="s">
        <v>871</v>
      </c>
      <c r="D230" s="17" t="s">
        <v>20</v>
      </c>
      <c r="E230" s="18">
        <v>7.6</v>
      </c>
      <c r="F230" s="18">
        <v>5.0999999999999996</v>
      </c>
      <c r="G230" s="18">
        <v>3.7</v>
      </c>
      <c r="H230" s="18">
        <v>0.6</v>
      </c>
      <c r="I230" s="19">
        <f t="shared" si="9"/>
        <v>17</v>
      </c>
    </row>
    <row r="231" spans="1:9">
      <c r="A231" s="22">
        <v>223</v>
      </c>
      <c r="B231" s="24" t="s">
        <v>209</v>
      </c>
      <c r="C231" s="46" t="s">
        <v>871</v>
      </c>
      <c r="D231" s="17">
        <v>5</v>
      </c>
      <c r="E231" s="22">
        <v>8.1</v>
      </c>
      <c r="F231" s="22">
        <v>4.5999999999999996</v>
      </c>
      <c r="G231" s="22">
        <v>2.2000000000000002</v>
      </c>
      <c r="H231" s="22">
        <v>2.1</v>
      </c>
      <c r="I231" s="19">
        <f t="shared" si="9"/>
        <v>17</v>
      </c>
    </row>
    <row r="232" spans="1:9">
      <c r="A232" s="22">
        <v>224</v>
      </c>
      <c r="B232" s="24" t="s">
        <v>210</v>
      </c>
      <c r="C232" s="46" t="s">
        <v>871</v>
      </c>
      <c r="D232" s="17" t="s">
        <v>20</v>
      </c>
      <c r="E232" s="18">
        <v>6.1</v>
      </c>
      <c r="F232" s="18">
        <v>5.6</v>
      </c>
      <c r="G232" s="18">
        <v>3.2</v>
      </c>
      <c r="H232" s="18">
        <v>2.1</v>
      </c>
      <c r="I232" s="19">
        <f t="shared" si="9"/>
        <v>17</v>
      </c>
    </row>
    <row r="233" spans="1:9" s="1" customFormat="1">
      <c r="A233" s="22">
        <v>225</v>
      </c>
      <c r="B233" s="24" t="s">
        <v>211</v>
      </c>
      <c r="C233" s="46" t="s">
        <v>871</v>
      </c>
      <c r="D233" s="17" t="s">
        <v>20</v>
      </c>
      <c r="E233" s="18">
        <v>7.6</v>
      </c>
      <c r="F233" s="18">
        <v>6.1</v>
      </c>
      <c r="G233" s="18">
        <v>2.7</v>
      </c>
      <c r="H233" s="18">
        <v>1.6</v>
      </c>
      <c r="I233" s="19">
        <f t="shared" ref="I233:I240" si="11">SUM(E233:H233)</f>
        <v>18</v>
      </c>
    </row>
    <row r="234" spans="1:9" s="1" customFormat="1">
      <c r="A234" s="22">
        <v>226</v>
      </c>
      <c r="B234" s="102" t="s">
        <v>212</v>
      </c>
      <c r="C234" s="46" t="s">
        <v>871</v>
      </c>
      <c r="D234" s="17" t="s">
        <v>20</v>
      </c>
      <c r="E234" s="18">
        <v>6.1</v>
      </c>
      <c r="F234" s="18">
        <v>4.0999999999999996</v>
      </c>
      <c r="G234" s="18">
        <v>2.2000000000000002</v>
      </c>
      <c r="H234" s="18">
        <v>1.6</v>
      </c>
      <c r="I234" s="19">
        <f t="shared" si="11"/>
        <v>13.999999999999998</v>
      </c>
    </row>
    <row r="235" spans="1:9" s="1" customFormat="1">
      <c r="A235" s="22">
        <v>227</v>
      </c>
      <c r="B235" s="104" t="s">
        <v>213</v>
      </c>
      <c r="C235" s="46" t="s">
        <v>871</v>
      </c>
      <c r="D235" s="17" t="s">
        <v>20</v>
      </c>
      <c r="E235" s="18">
        <v>5.0999999999999996</v>
      </c>
      <c r="F235" s="18">
        <v>5.0999999999999996</v>
      </c>
      <c r="G235" s="18">
        <v>2.7</v>
      </c>
      <c r="H235" s="18">
        <v>1.6</v>
      </c>
      <c r="I235" s="19">
        <f t="shared" si="11"/>
        <v>14.499999999999998</v>
      </c>
    </row>
    <row r="236" spans="1:9" s="1" customFormat="1">
      <c r="A236" s="22">
        <v>228</v>
      </c>
      <c r="B236" s="104" t="s">
        <v>214</v>
      </c>
      <c r="C236" s="46" t="s">
        <v>871</v>
      </c>
      <c r="D236" s="17" t="s">
        <v>20</v>
      </c>
      <c r="E236" s="18">
        <v>6.6</v>
      </c>
      <c r="F236" s="18">
        <v>6.1</v>
      </c>
      <c r="G236" s="18">
        <v>3.7</v>
      </c>
      <c r="H236" s="18">
        <v>0.6</v>
      </c>
      <c r="I236" s="19">
        <f t="shared" si="11"/>
        <v>17</v>
      </c>
    </row>
    <row r="237" spans="1:9" s="1" customFormat="1">
      <c r="A237" s="22">
        <v>229</v>
      </c>
      <c r="B237" s="104" t="s">
        <v>215</v>
      </c>
      <c r="C237" s="46" t="s">
        <v>871</v>
      </c>
      <c r="D237" s="17">
        <v>6</v>
      </c>
      <c r="E237" s="22">
        <v>8.1</v>
      </c>
      <c r="F237" s="22">
        <v>4.5999999999999996</v>
      </c>
      <c r="G237" s="22">
        <v>2.2000000000000002</v>
      </c>
      <c r="H237" s="22">
        <v>2.1</v>
      </c>
      <c r="I237" s="19">
        <f t="shared" si="11"/>
        <v>17</v>
      </c>
    </row>
    <row r="238" spans="1:9" s="1" customFormat="1">
      <c r="A238" s="22">
        <v>230</v>
      </c>
      <c r="B238" s="104" t="s">
        <v>216</v>
      </c>
      <c r="C238" s="46" t="s">
        <v>871</v>
      </c>
      <c r="D238" s="17" t="s">
        <v>20</v>
      </c>
      <c r="E238" s="18">
        <v>8.6</v>
      </c>
      <c r="F238" s="18">
        <v>6.1</v>
      </c>
      <c r="G238" s="18">
        <v>2.2000000000000002</v>
      </c>
      <c r="H238" s="18">
        <v>0.6</v>
      </c>
      <c r="I238" s="19">
        <f t="shared" si="11"/>
        <v>17.5</v>
      </c>
    </row>
    <row r="239" spans="1:9" s="1" customFormat="1">
      <c r="A239" s="22">
        <v>231</v>
      </c>
      <c r="B239" s="24" t="s">
        <v>217</v>
      </c>
      <c r="C239" s="46" t="s">
        <v>871</v>
      </c>
      <c r="D239" s="17">
        <v>3</v>
      </c>
      <c r="E239" s="18">
        <v>8.1</v>
      </c>
      <c r="F239" s="18">
        <v>7.1</v>
      </c>
      <c r="G239" s="18">
        <v>2.2000000000000002</v>
      </c>
      <c r="H239" s="18">
        <v>2.1</v>
      </c>
      <c r="I239" s="19">
        <f t="shared" si="11"/>
        <v>19.5</v>
      </c>
    </row>
    <row r="240" spans="1:9" s="1" customFormat="1">
      <c r="A240" s="22">
        <v>232</v>
      </c>
      <c r="B240" s="24" t="s">
        <v>218</v>
      </c>
      <c r="C240" s="46" t="s">
        <v>871</v>
      </c>
      <c r="D240" s="17">
        <v>2</v>
      </c>
      <c r="E240" s="18">
        <v>6.1</v>
      </c>
      <c r="F240" s="18">
        <v>7.1</v>
      </c>
      <c r="G240" s="18">
        <v>3.2</v>
      </c>
      <c r="H240" s="18">
        <v>2.1</v>
      </c>
      <c r="I240" s="19">
        <f t="shared" si="11"/>
        <v>18.5</v>
      </c>
    </row>
    <row r="241" spans="1:9" s="1" customFormat="1">
      <c r="A241" s="22">
        <v>233</v>
      </c>
      <c r="B241" s="24" t="s">
        <v>219</v>
      </c>
      <c r="C241" s="46" t="s">
        <v>871</v>
      </c>
      <c r="D241" s="17">
        <v>5</v>
      </c>
      <c r="E241" s="22">
        <v>8.1</v>
      </c>
      <c r="F241" s="22">
        <v>4.5999999999999996</v>
      </c>
      <c r="G241" s="22">
        <v>2.2000000000000002</v>
      </c>
      <c r="H241" s="22">
        <v>2.1</v>
      </c>
      <c r="I241" s="19">
        <f t="shared" ref="I241:I253" si="12">SUM(E241:H241)</f>
        <v>17</v>
      </c>
    </row>
    <row r="242" spans="1:9" s="1" customFormat="1">
      <c r="A242" s="22">
        <v>234</v>
      </c>
      <c r="B242" s="24" t="s">
        <v>220</v>
      </c>
      <c r="C242" s="46" t="s">
        <v>871</v>
      </c>
      <c r="D242" s="17" t="s">
        <v>20</v>
      </c>
      <c r="E242" s="18">
        <v>5.0999999999999996</v>
      </c>
      <c r="F242" s="18">
        <v>6.6</v>
      </c>
      <c r="G242" s="18">
        <v>3.2</v>
      </c>
      <c r="H242" s="18">
        <v>1.6</v>
      </c>
      <c r="I242" s="19">
        <f t="shared" si="12"/>
        <v>16.5</v>
      </c>
    </row>
    <row r="243" spans="1:9" s="1" customFormat="1">
      <c r="A243" s="22">
        <v>235</v>
      </c>
      <c r="B243" s="24" t="s">
        <v>221</v>
      </c>
      <c r="C243" s="46" t="s">
        <v>871</v>
      </c>
      <c r="D243" s="17" t="s">
        <v>20</v>
      </c>
      <c r="E243" s="18">
        <v>7.6</v>
      </c>
      <c r="F243" s="18">
        <v>4.0999999999999996</v>
      </c>
      <c r="G243" s="18">
        <v>2.2000000000000002</v>
      </c>
      <c r="H243" s="18">
        <v>0.6</v>
      </c>
      <c r="I243" s="19">
        <f t="shared" si="12"/>
        <v>14.499999999999998</v>
      </c>
    </row>
    <row r="244" spans="1:9" s="1" customFormat="1">
      <c r="A244" s="22">
        <v>236</v>
      </c>
      <c r="B244" s="24" t="s">
        <v>222</v>
      </c>
      <c r="C244" s="46" t="s">
        <v>871</v>
      </c>
      <c r="D244" s="17" t="s">
        <v>20</v>
      </c>
      <c r="E244" s="18">
        <v>8.6</v>
      </c>
      <c r="F244" s="18">
        <v>6.1</v>
      </c>
      <c r="G244" s="18">
        <v>2.2000000000000002</v>
      </c>
      <c r="H244" s="18">
        <v>0.6</v>
      </c>
      <c r="I244" s="19">
        <f t="shared" si="12"/>
        <v>17.5</v>
      </c>
    </row>
    <row r="245" spans="1:9" s="1" customFormat="1">
      <c r="A245" s="22">
        <v>237</v>
      </c>
      <c r="B245" s="24" t="s">
        <v>223</v>
      </c>
      <c r="C245" s="46" t="s">
        <v>871</v>
      </c>
      <c r="D245" s="17">
        <v>5</v>
      </c>
      <c r="E245" s="22">
        <v>8.1</v>
      </c>
      <c r="F245" s="22">
        <v>4.5999999999999996</v>
      </c>
      <c r="G245" s="22">
        <v>2.2000000000000002</v>
      </c>
      <c r="H245" s="22">
        <v>2.1</v>
      </c>
      <c r="I245" s="19">
        <f t="shared" si="12"/>
        <v>17</v>
      </c>
    </row>
    <row r="246" spans="1:9" s="1" customFormat="1">
      <c r="A246" s="22">
        <v>238</v>
      </c>
      <c r="B246" s="24" t="s">
        <v>224</v>
      </c>
      <c r="C246" s="46" t="s">
        <v>871</v>
      </c>
      <c r="D246" s="17">
        <v>10</v>
      </c>
      <c r="E246" s="18">
        <v>14.6</v>
      </c>
      <c r="F246" s="18">
        <v>12.6</v>
      </c>
      <c r="G246" s="18">
        <v>8.1999999999999993</v>
      </c>
      <c r="H246" s="18">
        <v>2.1</v>
      </c>
      <c r="I246" s="19">
        <f t="shared" si="12"/>
        <v>37.5</v>
      </c>
    </row>
    <row r="247" spans="1:9" s="1" customFormat="1">
      <c r="A247" s="22">
        <v>239</v>
      </c>
      <c r="B247" s="24" t="s">
        <v>225</v>
      </c>
      <c r="C247" s="46" t="s">
        <v>871</v>
      </c>
      <c r="D247" s="17" t="s">
        <v>20</v>
      </c>
      <c r="E247" s="18">
        <v>6.1</v>
      </c>
      <c r="F247" s="18">
        <v>5.6</v>
      </c>
      <c r="G247" s="18">
        <v>3.2</v>
      </c>
      <c r="H247" s="18">
        <v>2.1</v>
      </c>
      <c r="I247" s="19">
        <f t="shared" si="12"/>
        <v>17</v>
      </c>
    </row>
    <row r="248" spans="1:9" s="1" customFormat="1">
      <c r="A248" s="22">
        <v>240</v>
      </c>
      <c r="B248" s="24" t="s">
        <v>226</v>
      </c>
      <c r="C248" s="46" t="s">
        <v>871</v>
      </c>
      <c r="D248" s="17" t="s">
        <v>20</v>
      </c>
      <c r="E248" s="18">
        <v>7.6</v>
      </c>
      <c r="F248" s="18">
        <v>6.1</v>
      </c>
      <c r="G248" s="18">
        <v>2.7</v>
      </c>
      <c r="H248" s="18">
        <v>1.6</v>
      </c>
      <c r="I248" s="19">
        <f t="shared" si="12"/>
        <v>18</v>
      </c>
    </row>
    <row r="249" spans="1:9" s="1" customFormat="1">
      <c r="A249" s="22">
        <v>241</v>
      </c>
      <c r="B249" s="24" t="s">
        <v>227</v>
      </c>
      <c r="C249" s="46" t="s">
        <v>871</v>
      </c>
      <c r="D249" s="17" t="s">
        <v>20</v>
      </c>
      <c r="E249" s="18">
        <v>6.1</v>
      </c>
      <c r="F249" s="18">
        <v>4.0999999999999996</v>
      </c>
      <c r="G249" s="18">
        <v>2.2000000000000002</v>
      </c>
      <c r="H249" s="18">
        <v>1.6</v>
      </c>
      <c r="I249" s="19">
        <f t="shared" si="12"/>
        <v>13.999999999999998</v>
      </c>
    </row>
    <row r="250" spans="1:9" s="1" customFormat="1">
      <c r="A250" s="22">
        <v>242</v>
      </c>
      <c r="B250" s="104" t="s">
        <v>228</v>
      </c>
      <c r="C250" s="46" t="s">
        <v>871</v>
      </c>
      <c r="D250" s="17" t="s">
        <v>20</v>
      </c>
      <c r="E250" s="18">
        <v>5.0999999999999996</v>
      </c>
      <c r="F250" s="18">
        <v>6.6</v>
      </c>
      <c r="G250" s="18">
        <v>3.2</v>
      </c>
      <c r="H250" s="18">
        <v>1.6</v>
      </c>
      <c r="I250" s="19">
        <f t="shared" si="12"/>
        <v>16.5</v>
      </c>
    </row>
    <row r="251" spans="1:9" s="1" customFormat="1">
      <c r="A251" s="22">
        <v>243</v>
      </c>
      <c r="B251" s="100" t="s">
        <v>777</v>
      </c>
      <c r="C251" s="46" t="s">
        <v>871</v>
      </c>
      <c r="D251" s="17" t="s">
        <v>20</v>
      </c>
      <c r="E251" s="18">
        <v>6.1</v>
      </c>
      <c r="F251" s="18">
        <v>4.0999999999999996</v>
      </c>
      <c r="G251" s="18">
        <v>2.2000000000000002</v>
      </c>
      <c r="H251" s="18">
        <v>1.6</v>
      </c>
      <c r="I251" s="19">
        <f t="shared" si="12"/>
        <v>13.999999999999998</v>
      </c>
    </row>
    <row r="252" spans="1:9" s="1" customFormat="1">
      <c r="A252" s="22">
        <v>244</v>
      </c>
      <c r="B252" s="100" t="s">
        <v>778</v>
      </c>
      <c r="C252" s="46" t="s">
        <v>871</v>
      </c>
      <c r="D252" s="17" t="s">
        <v>20</v>
      </c>
      <c r="E252" s="18">
        <v>5.0999999999999996</v>
      </c>
      <c r="F252" s="18">
        <v>5.0999999999999996</v>
      </c>
      <c r="G252" s="18">
        <v>2.7</v>
      </c>
      <c r="H252" s="18">
        <v>1.6</v>
      </c>
      <c r="I252" s="19">
        <f t="shared" si="12"/>
        <v>14.499999999999998</v>
      </c>
    </row>
    <row r="253" spans="1:9" s="1" customFormat="1">
      <c r="A253" s="22">
        <v>245</v>
      </c>
      <c r="B253" s="100" t="s">
        <v>779</v>
      </c>
      <c r="C253" s="46" t="s">
        <v>871</v>
      </c>
      <c r="D253" s="17">
        <v>50</v>
      </c>
      <c r="E253" s="22">
        <v>38.1</v>
      </c>
      <c r="F253" s="22">
        <v>23.1</v>
      </c>
      <c r="G253" s="22">
        <v>15.2</v>
      </c>
      <c r="H253" s="22">
        <v>2.6</v>
      </c>
      <c r="I253" s="19">
        <f t="shared" si="12"/>
        <v>79</v>
      </c>
    </row>
    <row r="254" spans="1:9" s="1" customFormat="1">
      <c r="A254" s="22">
        <v>246</v>
      </c>
      <c r="B254" s="47" t="s">
        <v>806</v>
      </c>
      <c r="C254" s="46" t="s">
        <v>871</v>
      </c>
      <c r="D254" s="17" t="s">
        <v>20</v>
      </c>
      <c r="E254" s="18">
        <v>5.0999999999999996</v>
      </c>
      <c r="F254" s="18">
        <v>6.6</v>
      </c>
      <c r="G254" s="18">
        <v>3.2</v>
      </c>
      <c r="H254" s="18">
        <v>1.6</v>
      </c>
      <c r="I254" s="19">
        <f t="shared" ref="I254:I256" si="13">SUM(E254:H254)</f>
        <v>16.5</v>
      </c>
    </row>
    <row r="255" spans="1:9" s="1" customFormat="1">
      <c r="A255" s="22">
        <v>247</v>
      </c>
      <c r="B255" s="47" t="s">
        <v>807</v>
      </c>
      <c r="C255" s="46" t="s">
        <v>871</v>
      </c>
      <c r="D255" s="17" t="s">
        <v>20</v>
      </c>
      <c r="E255" s="18">
        <v>7.6</v>
      </c>
      <c r="F255" s="18">
        <v>4.0999999999999996</v>
      </c>
      <c r="G255" s="18">
        <v>2.2000000000000002</v>
      </c>
      <c r="H255" s="18">
        <v>0.6</v>
      </c>
      <c r="I255" s="19">
        <f t="shared" si="13"/>
        <v>14.499999999999998</v>
      </c>
    </row>
    <row r="256" spans="1:9" s="1" customFormat="1">
      <c r="A256" s="22">
        <v>248</v>
      </c>
      <c r="B256" s="47" t="s">
        <v>821</v>
      </c>
      <c r="C256" s="46" t="s">
        <v>871</v>
      </c>
      <c r="D256" s="17">
        <v>10</v>
      </c>
      <c r="E256" s="18">
        <v>14.6</v>
      </c>
      <c r="F256" s="18">
        <v>6.6</v>
      </c>
      <c r="G256" s="18">
        <v>4.2</v>
      </c>
      <c r="H256" s="18">
        <v>2.1</v>
      </c>
      <c r="I256" s="19">
        <f t="shared" si="13"/>
        <v>27.5</v>
      </c>
    </row>
    <row r="257" spans="1:9" s="1" customFormat="1">
      <c r="A257" s="22">
        <v>249</v>
      </c>
      <c r="B257" s="47" t="s">
        <v>407</v>
      </c>
      <c r="C257" s="46" t="s">
        <v>871</v>
      </c>
      <c r="D257" s="17">
        <v>10</v>
      </c>
      <c r="E257" s="18">
        <v>12.6</v>
      </c>
      <c r="F257" s="18">
        <v>6.6</v>
      </c>
      <c r="G257" s="18">
        <v>4.2</v>
      </c>
      <c r="H257" s="18">
        <v>2.1</v>
      </c>
      <c r="I257" s="19">
        <f t="shared" ref="I257:I258" si="14">SUM(E257:H257)</f>
        <v>25.5</v>
      </c>
    </row>
    <row r="258" spans="1:9" s="1" customFormat="1">
      <c r="A258" s="22">
        <v>250</v>
      </c>
      <c r="B258" s="101" t="s">
        <v>848</v>
      </c>
      <c r="C258" s="46" t="s">
        <v>871</v>
      </c>
      <c r="D258" s="17" t="s">
        <v>20</v>
      </c>
      <c r="E258" s="18">
        <v>5.0999999999999996</v>
      </c>
      <c r="F258" s="18">
        <v>6.6</v>
      </c>
      <c r="G258" s="18">
        <v>3.2</v>
      </c>
      <c r="H258" s="18">
        <v>1.6</v>
      </c>
      <c r="I258" s="19">
        <f t="shared" si="14"/>
        <v>16.5</v>
      </c>
    </row>
    <row r="259" spans="1:9">
      <c r="A259" s="30"/>
      <c r="B259" s="31"/>
      <c r="C259" s="25" t="s">
        <v>77</v>
      </c>
      <c r="D259" s="26">
        <f t="shared" ref="D259:I259" si="15">SUM(D91:D257)</f>
        <v>2619</v>
      </c>
      <c r="E259" s="26">
        <f t="shared" si="15"/>
        <v>2698.4499999999903</v>
      </c>
      <c r="F259" s="26">
        <f t="shared" si="15"/>
        <v>1571.6999999999948</v>
      </c>
      <c r="G259" s="26">
        <f t="shared" si="15"/>
        <v>860.90000000000327</v>
      </c>
      <c r="H259" s="26">
        <f t="shared" si="15"/>
        <v>414.70000000000175</v>
      </c>
      <c r="I259" s="26">
        <f t="shared" si="15"/>
        <v>5545.75</v>
      </c>
    </row>
    <row r="260" spans="1:9" ht="28.5" customHeight="1">
      <c r="A260" s="140" t="s">
        <v>229</v>
      </c>
      <c r="B260" s="140"/>
      <c r="C260" s="140"/>
      <c r="D260" s="140"/>
      <c r="E260" s="140"/>
      <c r="F260" s="140"/>
      <c r="G260" s="140"/>
      <c r="H260" s="140"/>
      <c r="I260" s="140"/>
    </row>
    <row r="261" spans="1:9">
      <c r="A261" s="32">
        <v>251</v>
      </c>
      <c r="B261" s="46" t="s">
        <v>230</v>
      </c>
      <c r="C261" s="101" t="s">
        <v>922</v>
      </c>
      <c r="D261" s="17">
        <v>4</v>
      </c>
      <c r="E261" s="18">
        <v>8.1</v>
      </c>
      <c r="F261" s="18">
        <v>4.5999999999999996</v>
      </c>
      <c r="G261" s="18">
        <v>2.7</v>
      </c>
      <c r="H261" s="18">
        <v>1.1000000000000001</v>
      </c>
      <c r="I261" s="19">
        <f>SUM(E261:H261)</f>
        <v>16.5</v>
      </c>
    </row>
    <row r="262" spans="1:9">
      <c r="A262" s="32">
        <v>252</v>
      </c>
      <c r="B262" s="46" t="s">
        <v>802</v>
      </c>
      <c r="C262" s="101" t="s">
        <v>923</v>
      </c>
      <c r="D262" s="17">
        <v>10</v>
      </c>
      <c r="E262" s="18">
        <v>15.1</v>
      </c>
      <c r="F262" s="18">
        <v>9.1</v>
      </c>
      <c r="G262" s="18">
        <v>4.2</v>
      </c>
      <c r="H262" s="18">
        <v>1.1000000000000001</v>
      </c>
      <c r="I262" s="19">
        <f>SUM(E262:H262)</f>
        <v>29.5</v>
      </c>
    </row>
    <row r="263" spans="1:9">
      <c r="A263" s="32">
        <v>253</v>
      </c>
      <c r="B263" s="46" t="s">
        <v>231</v>
      </c>
      <c r="C263" s="33" t="s">
        <v>924</v>
      </c>
      <c r="D263" s="17" t="s">
        <v>20</v>
      </c>
      <c r="E263" s="22">
        <v>9.1</v>
      </c>
      <c r="F263" s="22">
        <v>4.0999999999999996</v>
      </c>
      <c r="G263" s="22">
        <v>2.2000000000000002</v>
      </c>
      <c r="H263" s="22">
        <v>1.1000000000000001</v>
      </c>
      <c r="I263" s="19">
        <f>SUM(E263:H263)</f>
        <v>16.5</v>
      </c>
    </row>
    <row r="264" spans="1:9">
      <c r="A264" s="32">
        <v>254</v>
      </c>
      <c r="B264" s="46" t="s">
        <v>232</v>
      </c>
      <c r="C264" s="101" t="s">
        <v>925</v>
      </c>
      <c r="D264" s="17">
        <v>5</v>
      </c>
      <c r="E264" s="18">
        <v>16.100000000000001</v>
      </c>
      <c r="F264" s="18">
        <v>6.1</v>
      </c>
      <c r="G264" s="18">
        <v>4.2</v>
      </c>
      <c r="H264" s="18">
        <v>1.6</v>
      </c>
      <c r="I264" s="19">
        <f t="shared" ref="I264:I282" si="16">SUM(E264:H264)</f>
        <v>28.000000000000004</v>
      </c>
    </row>
    <row r="265" spans="1:9">
      <c r="A265" s="32">
        <v>255</v>
      </c>
      <c r="B265" s="46" t="s">
        <v>233</v>
      </c>
      <c r="C265" s="33" t="s">
        <v>924</v>
      </c>
      <c r="D265" s="17" t="s">
        <v>20</v>
      </c>
      <c r="E265" s="18">
        <v>7.6</v>
      </c>
      <c r="F265" s="18">
        <v>5.0999999999999996</v>
      </c>
      <c r="G265" s="18">
        <v>3.2</v>
      </c>
      <c r="H265" s="18">
        <v>1.1000000000000001</v>
      </c>
      <c r="I265" s="19">
        <f t="shared" si="16"/>
        <v>17</v>
      </c>
    </row>
    <row r="266" spans="1:9">
      <c r="A266" s="32">
        <v>256</v>
      </c>
      <c r="B266" s="33" t="s">
        <v>234</v>
      </c>
      <c r="C266" s="33" t="s">
        <v>924</v>
      </c>
      <c r="D266" s="17">
        <v>10</v>
      </c>
      <c r="E266" s="18">
        <v>13.1</v>
      </c>
      <c r="F266" s="18">
        <v>7.1</v>
      </c>
      <c r="G266" s="18">
        <v>4.2</v>
      </c>
      <c r="H266" s="18">
        <v>1.1000000000000001</v>
      </c>
      <c r="I266" s="19">
        <f t="shared" si="16"/>
        <v>25.5</v>
      </c>
    </row>
    <row r="267" spans="1:9">
      <c r="A267" s="32">
        <v>257</v>
      </c>
      <c r="B267" s="46" t="s">
        <v>235</v>
      </c>
      <c r="C267" s="33" t="s">
        <v>924</v>
      </c>
      <c r="D267" s="17">
        <v>10</v>
      </c>
      <c r="E267" s="18">
        <v>15.1</v>
      </c>
      <c r="F267" s="18">
        <v>7.1</v>
      </c>
      <c r="G267" s="18">
        <v>4.2</v>
      </c>
      <c r="H267" s="18">
        <v>2.1</v>
      </c>
      <c r="I267" s="19">
        <f t="shared" si="16"/>
        <v>28.5</v>
      </c>
    </row>
    <row r="268" spans="1:9" s="1" customFormat="1">
      <c r="A268" s="32">
        <v>258</v>
      </c>
      <c r="B268" s="46" t="s">
        <v>926</v>
      </c>
      <c r="C268" s="33" t="s">
        <v>924</v>
      </c>
      <c r="D268" s="34" t="s">
        <v>20</v>
      </c>
      <c r="E268" s="18">
        <v>8.1</v>
      </c>
      <c r="F268" s="18">
        <v>4.0999999999999996</v>
      </c>
      <c r="G268" s="18">
        <v>1.7</v>
      </c>
      <c r="H268" s="18">
        <v>0.1</v>
      </c>
      <c r="I268" s="19">
        <f t="shared" si="16"/>
        <v>13.999999999999998</v>
      </c>
    </row>
    <row r="269" spans="1:9" s="1" customFormat="1">
      <c r="A269" s="32">
        <v>259</v>
      </c>
      <c r="B269" s="46" t="s">
        <v>236</v>
      </c>
      <c r="C269" s="33" t="s">
        <v>924</v>
      </c>
      <c r="D269" s="17" t="s">
        <v>20</v>
      </c>
      <c r="E269" s="18">
        <v>8.1</v>
      </c>
      <c r="F269" s="18">
        <v>5.0999999999999996</v>
      </c>
      <c r="G269" s="18">
        <v>2.7</v>
      </c>
      <c r="H269" s="18">
        <v>1.6</v>
      </c>
      <c r="I269" s="19">
        <f t="shared" si="16"/>
        <v>17.5</v>
      </c>
    </row>
    <row r="270" spans="1:9">
      <c r="A270" s="32">
        <v>260</v>
      </c>
      <c r="B270" s="46" t="s">
        <v>237</v>
      </c>
      <c r="C270" s="33" t="s">
        <v>924</v>
      </c>
      <c r="D270" s="17">
        <v>50</v>
      </c>
      <c r="E270" s="18">
        <v>32.1</v>
      </c>
      <c r="F270" s="18">
        <v>12.1</v>
      </c>
      <c r="G270" s="18">
        <v>2.2000000000000002</v>
      </c>
      <c r="H270" s="18">
        <v>1.1000000000000001</v>
      </c>
      <c r="I270" s="19">
        <f t="shared" si="16"/>
        <v>47.500000000000007</v>
      </c>
    </row>
    <row r="271" spans="1:9">
      <c r="A271" s="32">
        <v>261</v>
      </c>
      <c r="B271" s="46" t="s">
        <v>238</v>
      </c>
      <c r="C271" s="101" t="s">
        <v>927</v>
      </c>
      <c r="D271" s="34" t="s">
        <v>20</v>
      </c>
      <c r="E271" s="18">
        <v>8.1</v>
      </c>
      <c r="F271" s="18">
        <v>4.0999999999999996</v>
      </c>
      <c r="G271" s="18">
        <v>2.7</v>
      </c>
      <c r="H271" s="18">
        <v>2.1</v>
      </c>
      <c r="I271" s="19">
        <f t="shared" si="16"/>
        <v>17</v>
      </c>
    </row>
    <row r="272" spans="1:9">
      <c r="A272" s="32">
        <v>262</v>
      </c>
      <c r="B272" s="33" t="s">
        <v>239</v>
      </c>
      <c r="C272" s="101" t="s">
        <v>928</v>
      </c>
      <c r="D272" s="34">
        <v>50</v>
      </c>
      <c r="E272" s="18">
        <v>32.1</v>
      </c>
      <c r="F272" s="18">
        <v>14.1</v>
      </c>
      <c r="G272" s="18">
        <v>5.2</v>
      </c>
      <c r="H272" s="18">
        <v>1.6</v>
      </c>
      <c r="I272" s="19">
        <f t="shared" si="16"/>
        <v>53.000000000000007</v>
      </c>
    </row>
    <row r="273" spans="1:9">
      <c r="A273" s="32">
        <v>263</v>
      </c>
      <c r="B273" s="46" t="s">
        <v>240</v>
      </c>
      <c r="C273" s="33" t="s">
        <v>924</v>
      </c>
      <c r="D273" s="34" t="s">
        <v>20</v>
      </c>
      <c r="E273" s="18">
        <v>8.6</v>
      </c>
      <c r="F273" s="18">
        <v>3.6</v>
      </c>
      <c r="G273" s="18">
        <v>2.2000000000000002</v>
      </c>
      <c r="H273" s="18">
        <v>1.6</v>
      </c>
      <c r="I273" s="19">
        <f t="shared" si="16"/>
        <v>15.999999999999998</v>
      </c>
    </row>
    <row r="274" spans="1:9">
      <c r="A274" s="32">
        <v>264</v>
      </c>
      <c r="B274" s="46" t="s">
        <v>241</v>
      </c>
      <c r="C274" s="101" t="s">
        <v>929</v>
      </c>
      <c r="D274" s="34" t="s">
        <v>20</v>
      </c>
      <c r="E274" s="18">
        <v>7.6</v>
      </c>
      <c r="F274" s="18">
        <v>5.0999999999999996</v>
      </c>
      <c r="G274" s="18">
        <v>2.7</v>
      </c>
      <c r="H274" s="18">
        <v>1.6</v>
      </c>
      <c r="I274" s="19">
        <f t="shared" si="16"/>
        <v>17</v>
      </c>
    </row>
    <row r="275" spans="1:9" s="1" customFormat="1">
      <c r="A275" s="32">
        <v>265</v>
      </c>
      <c r="B275" s="46" t="s">
        <v>242</v>
      </c>
      <c r="C275" s="101" t="s">
        <v>930</v>
      </c>
      <c r="D275" s="17">
        <v>10</v>
      </c>
      <c r="E275" s="18">
        <v>9.1</v>
      </c>
      <c r="F275" s="18">
        <v>5.0999999999999996</v>
      </c>
      <c r="G275" s="18">
        <v>3.7</v>
      </c>
      <c r="H275" s="18">
        <v>1.1000000000000001</v>
      </c>
      <c r="I275" s="19">
        <f t="shared" si="16"/>
        <v>19</v>
      </c>
    </row>
    <row r="276" spans="1:9">
      <c r="A276" s="32">
        <v>266</v>
      </c>
      <c r="B276" s="46" t="s">
        <v>801</v>
      </c>
      <c r="C276" s="33" t="s">
        <v>924</v>
      </c>
      <c r="D276" s="17" t="s">
        <v>20</v>
      </c>
      <c r="E276" s="18">
        <v>8.1</v>
      </c>
      <c r="F276" s="18">
        <v>5.0999999999999996</v>
      </c>
      <c r="G276" s="18">
        <v>2.7</v>
      </c>
      <c r="H276" s="18">
        <v>1.1000000000000001</v>
      </c>
      <c r="I276" s="19">
        <f t="shared" si="16"/>
        <v>17</v>
      </c>
    </row>
    <row r="277" spans="1:9">
      <c r="A277" s="32">
        <v>267</v>
      </c>
      <c r="B277" s="46" t="s">
        <v>243</v>
      </c>
      <c r="C277" s="33" t="s">
        <v>924</v>
      </c>
      <c r="D277" s="17" t="s">
        <v>20</v>
      </c>
      <c r="E277" s="18">
        <v>8.1</v>
      </c>
      <c r="F277" s="18">
        <v>4.0999999999999996</v>
      </c>
      <c r="G277" s="18">
        <v>2.7</v>
      </c>
      <c r="H277" s="18">
        <v>1.1000000000000001</v>
      </c>
      <c r="I277" s="19">
        <f t="shared" si="16"/>
        <v>15.999999999999998</v>
      </c>
    </row>
    <row r="278" spans="1:9">
      <c r="A278" s="32">
        <v>268</v>
      </c>
      <c r="B278" s="46" t="s">
        <v>244</v>
      </c>
      <c r="C278" s="33" t="s">
        <v>924</v>
      </c>
      <c r="D278" s="17">
        <v>10</v>
      </c>
      <c r="E278" s="18">
        <v>17.100000000000001</v>
      </c>
      <c r="F278" s="18">
        <v>4.0999999999999996</v>
      </c>
      <c r="G278" s="18">
        <v>2.2000000000000002</v>
      </c>
      <c r="H278" s="18">
        <v>1.6</v>
      </c>
      <c r="I278" s="19">
        <f t="shared" si="16"/>
        <v>25.000000000000004</v>
      </c>
    </row>
    <row r="279" spans="1:9">
      <c r="A279" s="32">
        <v>269</v>
      </c>
      <c r="B279" s="46" t="s">
        <v>931</v>
      </c>
      <c r="C279" s="33" t="s">
        <v>924</v>
      </c>
      <c r="D279" s="34" t="s">
        <v>20</v>
      </c>
      <c r="E279" s="18">
        <v>8.1</v>
      </c>
      <c r="F279" s="18">
        <v>5.0999999999999996</v>
      </c>
      <c r="G279" s="18">
        <v>2.2000000000000002</v>
      </c>
      <c r="H279" s="18">
        <v>1.1000000000000001</v>
      </c>
      <c r="I279" s="19">
        <f t="shared" si="16"/>
        <v>16.5</v>
      </c>
    </row>
    <row r="280" spans="1:9">
      <c r="A280" s="32">
        <v>270</v>
      </c>
      <c r="B280" s="46" t="s">
        <v>245</v>
      </c>
      <c r="C280" s="33" t="s">
        <v>924</v>
      </c>
      <c r="D280" s="17">
        <v>5</v>
      </c>
      <c r="E280" s="18">
        <v>9.1</v>
      </c>
      <c r="F280" s="18">
        <v>5.0999999999999996</v>
      </c>
      <c r="G280" s="18">
        <v>1.7</v>
      </c>
      <c r="H280" s="18">
        <v>0.1</v>
      </c>
      <c r="I280" s="19">
        <f t="shared" si="16"/>
        <v>15.999999999999998</v>
      </c>
    </row>
    <row r="281" spans="1:9">
      <c r="A281" s="32">
        <v>271</v>
      </c>
      <c r="B281" s="102" t="s">
        <v>246</v>
      </c>
      <c r="C281" s="33" t="s">
        <v>924</v>
      </c>
      <c r="D281" s="17">
        <v>10</v>
      </c>
      <c r="E281" s="18">
        <v>9.1</v>
      </c>
      <c r="F281" s="18">
        <v>5.0999999999999996</v>
      </c>
      <c r="G281" s="18">
        <v>3.2</v>
      </c>
      <c r="H281" s="18">
        <v>0.6</v>
      </c>
      <c r="I281" s="19">
        <f t="shared" si="16"/>
        <v>18</v>
      </c>
    </row>
    <row r="282" spans="1:9">
      <c r="A282" s="32">
        <v>272</v>
      </c>
      <c r="B282" s="24" t="s">
        <v>247</v>
      </c>
      <c r="C282" s="33" t="s">
        <v>924</v>
      </c>
      <c r="D282" s="17" t="s">
        <v>20</v>
      </c>
      <c r="E282" s="18">
        <v>8.1</v>
      </c>
      <c r="F282" s="18">
        <v>4.0999999999999996</v>
      </c>
      <c r="G282" s="18">
        <v>2.2000000000000002</v>
      </c>
      <c r="H282" s="18">
        <v>1.1000000000000001</v>
      </c>
      <c r="I282" s="19">
        <f t="shared" si="16"/>
        <v>15.499999999999998</v>
      </c>
    </row>
    <row r="283" spans="1:9">
      <c r="A283" s="32">
        <v>273</v>
      </c>
      <c r="B283" s="24" t="s">
        <v>248</v>
      </c>
      <c r="C283" s="33" t="s">
        <v>924</v>
      </c>
      <c r="D283" s="17">
        <v>10</v>
      </c>
      <c r="E283" s="18">
        <v>8.1</v>
      </c>
      <c r="F283" s="18">
        <v>6.1</v>
      </c>
      <c r="G283" s="18">
        <v>5.2</v>
      </c>
      <c r="H283" s="18">
        <v>1.6</v>
      </c>
      <c r="I283" s="19">
        <f>SUM(E283:H283)</f>
        <v>21</v>
      </c>
    </row>
    <row r="284" spans="1:9">
      <c r="A284" s="32">
        <v>274</v>
      </c>
      <c r="B284" s="24" t="s">
        <v>249</v>
      </c>
      <c r="C284" s="33" t="s">
        <v>924</v>
      </c>
      <c r="D284" s="17">
        <v>10</v>
      </c>
      <c r="E284" s="18">
        <v>13.1</v>
      </c>
      <c r="F284" s="18">
        <v>7.1</v>
      </c>
      <c r="G284" s="18">
        <v>4.2</v>
      </c>
      <c r="H284" s="18">
        <v>1.1000000000000001</v>
      </c>
      <c r="I284" s="19">
        <f>SUM(E284:H284)</f>
        <v>25.5</v>
      </c>
    </row>
    <row r="285" spans="1:9">
      <c r="A285" s="32">
        <v>275</v>
      </c>
      <c r="B285" s="24" t="s">
        <v>250</v>
      </c>
      <c r="C285" s="101" t="s">
        <v>932</v>
      </c>
      <c r="D285" s="17">
        <v>10</v>
      </c>
      <c r="E285" s="18">
        <v>15.1</v>
      </c>
      <c r="F285" s="18">
        <v>7.1</v>
      </c>
      <c r="G285" s="18">
        <v>4.2</v>
      </c>
      <c r="H285" s="18">
        <v>2.1</v>
      </c>
      <c r="I285" s="19">
        <f>SUM(E285:H285)</f>
        <v>28.5</v>
      </c>
    </row>
    <row r="286" spans="1:9">
      <c r="A286" s="32">
        <v>276</v>
      </c>
      <c r="B286" s="104" t="s">
        <v>251</v>
      </c>
      <c r="C286" s="33" t="s">
        <v>924</v>
      </c>
      <c r="D286" s="17" t="s">
        <v>20</v>
      </c>
      <c r="E286" s="18">
        <v>8.1</v>
      </c>
      <c r="F286" s="18">
        <v>4.0999999999999996</v>
      </c>
      <c r="G286" s="18">
        <v>2.2000000000000002</v>
      </c>
      <c r="H286" s="18">
        <v>1.1000000000000001</v>
      </c>
      <c r="I286" s="19">
        <f>SUM(E286:H286)</f>
        <v>15.499999999999998</v>
      </c>
    </row>
    <row r="287" spans="1:9">
      <c r="A287" s="32">
        <v>277</v>
      </c>
      <c r="B287" s="47" t="s">
        <v>933</v>
      </c>
      <c r="C287" s="33" t="s">
        <v>924</v>
      </c>
      <c r="D287" s="17" t="s">
        <v>20</v>
      </c>
      <c r="E287" s="18">
        <v>5.0999999999999996</v>
      </c>
      <c r="F287" s="18">
        <v>4.5999999999999996</v>
      </c>
      <c r="G287" s="18">
        <v>3.2</v>
      </c>
      <c r="H287" s="18">
        <v>1.6</v>
      </c>
      <c r="I287" s="19">
        <f>SUM(E287:H287)</f>
        <v>14.499999999999998</v>
      </c>
    </row>
    <row r="288" spans="1:9">
      <c r="A288" s="35"/>
      <c r="B288" s="20"/>
      <c r="C288" s="25" t="s">
        <v>77</v>
      </c>
      <c r="D288" s="26">
        <f t="shared" ref="D288" si="17">SUM(D261:D286)</f>
        <v>204</v>
      </c>
      <c r="E288" s="26">
        <f>SUM(E261:E287)</f>
        <v>315.20000000000005</v>
      </c>
      <c r="F288" s="26">
        <f>SUM(F261:F287)</f>
        <v>158.1999999999999</v>
      </c>
      <c r="G288" s="26">
        <f>SUM(G261:G287)</f>
        <v>83.900000000000034</v>
      </c>
      <c r="H288" s="26">
        <f>SUM(H261:H287)</f>
        <v>34.200000000000017</v>
      </c>
      <c r="I288" s="26">
        <f>SUM(I261:I287)</f>
        <v>591.5</v>
      </c>
    </row>
    <row r="289" spans="1:965" ht="30" customHeight="1">
      <c r="A289" s="128" t="s">
        <v>252</v>
      </c>
      <c r="B289" s="128"/>
      <c r="C289" s="128"/>
      <c r="D289" s="128"/>
      <c r="E289" s="128"/>
      <c r="F289" s="128"/>
      <c r="G289" s="128"/>
      <c r="H289" s="128"/>
      <c r="I289" s="128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  <c r="IV289" s="1"/>
      <c r="IW289" s="1"/>
      <c r="IX289" s="1"/>
      <c r="IY289" s="1"/>
      <c r="IZ289" s="1"/>
      <c r="JA289" s="1"/>
      <c r="JB289" s="1"/>
      <c r="JC289" s="1"/>
      <c r="JD289" s="1"/>
      <c r="JE289" s="1"/>
      <c r="JF289" s="1"/>
      <c r="JG289" s="1"/>
      <c r="JH289" s="1"/>
      <c r="JI289" s="1"/>
      <c r="JJ289" s="1"/>
      <c r="JK289" s="1"/>
      <c r="JL289" s="1"/>
      <c r="JM289" s="1"/>
      <c r="JN289" s="1"/>
      <c r="JO289" s="1"/>
      <c r="JP289" s="1"/>
      <c r="JQ289" s="1"/>
      <c r="JR289" s="1"/>
      <c r="JS289" s="1"/>
      <c r="JT289" s="1"/>
      <c r="JU289" s="1"/>
      <c r="JV289" s="1"/>
      <c r="JW289" s="1"/>
      <c r="JX289" s="1"/>
      <c r="JY289" s="1"/>
      <c r="JZ289" s="1"/>
      <c r="KA289" s="1"/>
      <c r="KB289" s="1"/>
      <c r="KC289" s="1"/>
      <c r="KD289" s="1"/>
      <c r="KE289" s="1"/>
      <c r="KF289" s="1"/>
      <c r="KG289" s="1"/>
      <c r="KH289" s="1"/>
      <c r="KI289" s="1"/>
      <c r="KJ289" s="1"/>
      <c r="KK289" s="1"/>
      <c r="KL289" s="1"/>
      <c r="KM289" s="1"/>
      <c r="KN289" s="1"/>
      <c r="KO289" s="1"/>
      <c r="KP289" s="1"/>
      <c r="KQ289" s="1"/>
      <c r="KR289" s="1"/>
      <c r="KS289" s="1"/>
      <c r="KT289" s="1"/>
      <c r="KU289" s="1"/>
      <c r="KV289" s="1"/>
      <c r="KW289" s="1"/>
      <c r="KX289" s="1"/>
      <c r="KY289" s="1"/>
      <c r="KZ289" s="1"/>
      <c r="LA289" s="1"/>
      <c r="LB289" s="1"/>
      <c r="LC289" s="1"/>
      <c r="LD289" s="1"/>
      <c r="LE289" s="1"/>
      <c r="LF289" s="1"/>
      <c r="LG289" s="1"/>
      <c r="LH289" s="1"/>
      <c r="LI289" s="1"/>
      <c r="LJ289" s="1"/>
      <c r="LK289" s="1"/>
      <c r="LL289" s="1"/>
      <c r="LM289" s="1"/>
      <c r="LN289" s="1"/>
      <c r="LO289" s="1"/>
      <c r="LP289" s="1"/>
      <c r="LQ289" s="1"/>
      <c r="LR289" s="1"/>
      <c r="LS289" s="1"/>
      <c r="LT289" s="1"/>
      <c r="LU289" s="1"/>
      <c r="LV289" s="1"/>
      <c r="LW289" s="1"/>
      <c r="LX289" s="1"/>
      <c r="LY289" s="1"/>
      <c r="LZ289" s="1"/>
      <c r="MA289" s="1"/>
      <c r="MB289" s="1"/>
      <c r="MC289" s="1"/>
      <c r="MD289" s="1"/>
      <c r="ME289" s="1"/>
      <c r="MF289" s="1"/>
      <c r="MG289" s="1"/>
      <c r="MH289" s="1"/>
      <c r="MI289" s="1"/>
      <c r="MJ289" s="1"/>
      <c r="MK289" s="1"/>
      <c r="ML289" s="1"/>
      <c r="MM289" s="1"/>
      <c r="MN289" s="1"/>
      <c r="MO289" s="1"/>
      <c r="MP289" s="1"/>
      <c r="MQ289" s="1"/>
      <c r="MR289" s="1"/>
      <c r="MS289" s="1"/>
      <c r="MT289" s="1"/>
      <c r="MU289" s="1"/>
      <c r="MV289" s="1"/>
      <c r="MW289" s="1"/>
      <c r="MX289" s="1"/>
      <c r="MY289" s="1"/>
      <c r="MZ289" s="1"/>
      <c r="NA289" s="1"/>
      <c r="NB289" s="1"/>
      <c r="NC289" s="1"/>
      <c r="ND289" s="1"/>
      <c r="NE289" s="1"/>
      <c r="NF289" s="1"/>
      <c r="NG289" s="1"/>
      <c r="NH289" s="1"/>
      <c r="NI289" s="1"/>
      <c r="NJ289" s="1"/>
      <c r="NK289" s="1"/>
      <c r="NL289" s="1"/>
      <c r="NM289" s="1"/>
      <c r="NN289" s="1"/>
      <c r="NO289" s="1"/>
      <c r="NP289" s="1"/>
      <c r="NQ289" s="1"/>
      <c r="NR289" s="1"/>
      <c r="NS289" s="1"/>
      <c r="NT289" s="1"/>
      <c r="NU289" s="1"/>
      <c r="NV289" s="1"/>
      <c r="NW289" s="1"/>
      <c r="NX289" s="1"/>
      <c r="NY289" s="1"/>
      <c r="NZ289" s="1"/>
      <c r="OA289" s="1"/>
      <c r="OB289" s="1"/>
      <c r="OC289" s="1"/>
      <c r="OD289" s="1"/>
      <c r="OE289" s="1"/>
      <c r="OF289" s="1"/>
      <c r="OG289" s="1"/>
      <c r="OH289" s="1"/>
      <c r="OI289" s="1"/>
      <c r="OJ289" s="1"/>
      <c r="OK289" s="1"/>
      <c r="OL289" s="1"/>
      <c r="OM289" s="1"/>
      <c r="ON289" s="1"/>
      <c r="OO289" s="1"/>
      <c r="OP289" s="1"/>
      <c r="OQ289" s="1"/>
      <c r="OR289" s="1"/>
      <c r="OS289" s="1"/>
      <c r="OT289" s="1"/>
      <c r="OU289" s="1"/>
      <c r="OV289" s="1"/>
      <c r="OW289" s="1"/>
      <c r="OX289" s="1"/>
      <c r="OY289" s="1"/>
      <c r="OZ289" s="1"/>
      <c r="PA289" s="1"/>
      <c r="PB289" s="1"/>
      <c r="PC289" s="1"/>
      <c r="PD289" s="1"/>
      <c r="PE289" s="1"/>
      <c r="PF289" s="1"/>
      <c r="PG289" s="1"/>
      <c r="PH289" s="1"/>
      <c r="PI289" s="1"/>
      <c r="PJ289" s="1"/>
      <c r="PK289" s="1"/>
      <c r="PL289" s="1"/>
      <c r="PM289" s="1"/>
      <c r="PN289" s="1"/>
      <c r="PO289" s="1"/>
      <c r="PP289" s="1"/>
      <c r="PQ289" s="1"/>
      <c r="PR289" s="1"/>
      <c r="PS289" s="1"/>
      <c r="PT289" s="1"/>
      <c r="PU289" s="1"/>
      <c r="PV289" s="1"/>
      <c r="PW289" s="1"/>
      <c r="PX289" s="1"/>
      <c r="PY289" s="1"/>
      <c r="PZ289" s="1"/>
      <c r="QA289" s="1"/>
      <c r="QB289" s="1"/>
      <c r="QC289" s="1"/>
      <c r="QD289" s="1"/>
      <c r="QE289" s="1"/>
      <c r="QF289" s="1"/>
      <c r="QG289" s="1"/>
      <c r="QH289" s="1"/>
      <c r="QI289" s="1"/>
      <c r="QJ289" s="1"/>
      <c r="QK289" s="1"/>
      <c r="QL289" s="1"/>
      <c r="QM289" s="1"/>
      <c r="QN289" s="1"/>
      <c r="QO289" s="1"/>
      <c r="QP289" s="1"/>
      <c r="QQ289" s="1"/>
      <c r="QR289" s="1"/>
      <c r="QS289" s="1"/>
      <c r="QT289" s="1"/>
      <c r="QU289" s="1"/>
      <c r="QV289" s="1"/>
      <c r="QW289" s="1"/>
      <c r="QX289" s="1"/>
      <c r="QY289" s="1"/>
      <c r="QZ289" s="1"/>
      <c r="RA289" s="1"/>
      <c r="RB289" s="1"/>
      <c r="RC289" s="1"/>
      <c r="RD289" s="1"/>
      <c r="RE289" s="1"/>
      <c r="RF289" s="1"/>
      <c r="RG289" s="1"/>
      <c r="RH289" s="1"/>
      <c r="RI289" s="1"/>
      <c r="RJ289" s="1"/>
      <c r="RK289" s="1"/>
      <c r="RL289" s="1"/>
      <c r="RM289" s="1"/>
      <c r="RN289" s="1"/>
      <c r="RO289" s="1"/>
      <c r="RP289" s="1"/>
      <c r="RQ289" s="1"/>
      <c r="RR289" s="1"/>
      <c r="RS289" s="1"/>
      <c r="RT289" s="1"/>
      <c r="RU289" s="1"/>
      <c r="RV289" s="1"/>
      <c r="RW289" s="1"/>
      <c r="RX289" s="1"/>
      <c r="RY289" s="1"/>
      <c r="RZ289" s="1"/>
      <c r="SA289" s="1"/>
      <c r="SB289" s="1"/>
      <c r="SC289" s="1"/>
      <c r="SD289" s="1"/>
      <c r="SE289" s="1"/>
      <c r="SF289" s="1"/>
      <c r="SG289" s="1"/>
      <c r="SH289" s="1"/>
      <c r="SI289" s="1"/>
      <c r="SJ289" s="1"/>
      <c r="SK289" s="1"/>
      <c r="SL289" s="1"/>
      <c r="SM289" s="1"/>
      <c r="SN289" s="1"/>
      <c r="SO289" s="1"/>
      <c r="SP289" s="1"/>
      <c r="SQ289" s="1"/>
      <c r="SR289" s="1"/>
      <c r="SS289" s="1"/>
      <c r="ST289" s="1"/>
      <c r="SU289" s="1"/>
      <c r="SV289" s="1"/>
      <c r="SW289" s="1"/>
      <c r="SX289" s="1"/>
      <c r="SY289" s="1"/>
      <c r="SZ289" s="1"/>
      <c r="TA289" s="1"/>
      <c r="TB289" s="1"/>
      <c r="TC289" s="1"/>
      <c r="TD289" s="1"/>
      <c r="TE289" s="1"/>
      <c r="TF289" s="1"/>
      <c r="TG289" s="1"/>
      <c r="TH289" s="1"/>
      <c r="TI289" s="1"/>
      <c r="TJ289" s="1"/>
      <c r="TK289" s="1"/>
      <c r="TL289" s="1"/>
      <c r="TM289" s="1"/>
      <c r="TN289" s="1"/>
      <c r="TO289" s="1"/>
      <c r="TP289" s="1"/>
      <c r="TQ289" s="1"/>
      <c r="TR289" s="1"/>
      <c r="TS289" s="1"/>
      <c r="TT289" s="1"/>
      <c r="TU289" s="1"/>
      <c r="TV289" s="1"/>
      <c r="TW289" s="1"/>
      <c r="TX289" s="1"/>
      <c r="TY289" s="1"/>
      <c r="TZ289" s="1"/>
      <c r="UA289" s="1"/>
      <c r="UB289" s="1"/>
      <c r="UC289" s="1"/>
      <c r="UD289" s="1"/>
      <c r="UE289" s="1"/>
      <c r="UF289" s="1"/>
      <c r="UG289" s="1"/>
      <c r="UH289" s="1"/>
      <c r="UI289" s="1"/>
      <c r="UJ289" s="1"/>
      <c r="UK289" s="1"/>
      <c r="UL289" s="1"/>
      <c r="UM289" s="1"/>
      <c r="UN289" s="1"/>
      <c r="UO289" s="1"/>
      <c r="UP289" s="1"/>
      <c r="UQ289" s="1"/>
      <c r="UR289" s="1"/>
      <c r="US289" s="1"/>
      <c r="UT289" s="1"/>
      <c r="UU289" s="1"/>
      <c r="UV289" s="1"/>
      <c r="UW289" s="1"/>
      <c r="UX289" s="1"/>
      <c r="UY289" s="1"/>
      <c r="UZ289" s="1"/>
      <c r="VA289" s="1"/>
      <c r="VB289" s="1"/>
      <c r="VC289" s="1"/>
      <c r="VD289" s="1"/>
      <c r="VE289" s="1"/>
      <c r="VF289" s="1"/>
      <c r="VG289" s="1"/>
      <c r="VH289" s="1"/>
      <c r="VI289" s="1"/>
      <c r="VJ289" s="1"/>
      <c r="VK289" s="1"/>
      <c r="VL289" s="1"/>
      <c r="VM289" s="1"/>
      <c r="VN289" s="1"/>
      <c r="VO289" s="1"/>
      <c r="VP289" s="1"/>
      <c r="VQ289" s="1"/>
      <c r="VR289" s="1"/>
      <c r="VS289" s="1"/>
      <c r="VT289" s="1"/>
      <c r="VU289" s="1"/>
      <c r="VV289" s="1"/>
      <c r="VW289" s="1"/>
      <c r="VX289" s="1"/>
      <c r="VY289" s="1"/>
      <c r="VZ289" s="1"/>
      <c r="WA289" s="1"/>
      <c r="WB289" s="1"/>
      <c r="WC289" s="1"/>
      <c r="WD289" s="1"/>
      <c r="WE289" s="1"/>
      <c r="WF289" s="1"/>
      <c r="WG289" s="1"/>
      <c r="WH289" s="1"/>
      <c r="WI289" s="1"/>
      <c r="WJ289" s="1"/>
      <c r="WK289" s="1"/>
      <c r="WL289" s="1"/>
      <c r="WM289" s="1"/>
      <c r="WN289" s="1"/>
      <c r="WO289" s="1"/>
      <c r="WP289" s="1"/>
      <c r="WQ289" s="1"/>
      <c r="WR289" s="1"/>
      <c r="WS289" s="1"/>
      <c r="WT289" s="1"/>
      <c r="WU289" s="1"/>
      <c r="WV289" s="1"/>
      <c r="WW289" s="1"/>
      <c r="WX289" s="1"/>
      <c r="WY289" s="1"/>
      <c r="WZ289" s="1"/>
      <c r="XA289" s="1"/>
      <c r="XB289" s="1"/>
      <c r="XC289" s="1"/>
      <c r="XD289" s="1"/>
      <c r="XE289" s="1"/>
      <c r="XF289" s="1"/>
      <c r="XG289" s="1"/>
      <c r="XH289" s="1"/>
      <c r="XI289" s="1"/>
      <c r="XJ289" s="1"/>
      <c r="XK289" s="1"/>
      <c r="XL289" s="1"/>
      <c r="XM289" s="1"/>
      <c r="XN289" s="1"/>
      <c r="XO289" s="1"/>
      <c r="XP289" s="1"/>
      <c r="XQ289" s="1"/>
      <c r="XR289" s="1"/>
      <c r="XS289" s="1"/>
      <c r="XT289" s="1"/>
      <c r="XU289" s="1"/>
      <c r="XV289" s="1"/>
      <c r="XW289" s="1"/>
      <c r="XX289" s="1"/>
      <c r="XY289" s="1"/>
      <c r="XZ289" s="1"/>
      <c r="YA289" s="1"/>
      <c r="YB289" s="1"/>
      <c r="YC289" s="1"/>
      <c r="YD289" s="1"/>
      <c r="YE289" s="1"/>
      <c r="YF289" s="1"/>
      <c r="YG289" s="1"/>
      <c r="YH289" s="1"/>
      <c r="YI289" s="1"/>
      <c r="YJ289" s="1"/>
      <c r="YK289" s="1"/>
      <c r="YL289" s="1"/>
      <c r="YM289" s="1"/>
      <c r="YN289" s="1"/>
      <c r="YO289" s="1"/>
      <c r="YP289" s="1"/>
      <c r="YQ289" s="1"/>
      <c r="YR289" s="1"/>
      <c r="YS289" s="1"/>
      <c r="YT289" s="1"/>
      <c r="YU289" s="1"/>
      <c r="YV289" s="1"/>
      <c r="YW289" s="1"/>
      <c r="YX289" s="1"/>
      <c r="YY289" s="1"/>
      <c r="YZ289" s="1"/>
      <c r="ZA289" s="1"/>
      <c r="ZB289" s="1"/>
      <c r="ZC289" s="1"/>
      <c r="ZD289" s="1"/>
      <c r="ZE289" s="1"/>
      <c r="ZF289" s="1"/>
      <c r="ZG289" s="1"/>
      <c r="ZH289" s="1"/>
      <c r="ZI289" s="1"/>
      <c r="ZJ289" s="1"/>
      <c r="ZK289" s="1"/>
      <c r="ZL289" s="1"/>
      <c r="ZM289" s="1"/>
      <c r="ZN289" s="1"/>
      <c r="ZO289" s="1"/>
      <c r="ZP289" s="1"/>
      <c r="ZQ289" s="1"/>
      <c r="ZR289" s="1"/>
      <c r="ZS289" s="1"/>
      <c r="ZT289" s="1"/>
      <c r="ZU289" s="1"/>
      <c r="ZV289" s="1"/>
      <c r="ZW289" s="1"/>
      <c r="ZX289" s="1"/>
      <c r="ZY289" s="1"/>
      <c r="ZZ289" s="1"/>
      <c r="AAA289" s="1"/>
      <c r="AAB289" s="1"/>
      <c r="AAC289" s="1"/>
      <c r="AAD289" s="1"/>
      <c r="AAE289" s="1"/>
      <c r="AAF289" s="1"/>
      <c r="AAG289" s="1"/>
      <c r="AAH289" s="1"/>
      <c r="AAI289" s="1"/>
      <c r="AAJ289" s="1"/>
      <c r="AAK289" s="1"/>
      <c r="AAL289" s="1"/>
      <c r="AAM289" s="1"/>
      <c r="AAN289" s="1"/>
      <c r="AAO289" s="1"/>
      <c r="AAP289" s="1"/>
      <c r="AAQ289" s="1"/>
      <c r="AAR289" s="1"/>
      <c r="AAS289" s="1"/>
      <c r="AAT289" s="1"/>
      <c r="AAU289" s="1"/>
      <c r="AAV289" s="1"/>
      <c r="AAW289" s="1"/>
      <c r="AAX289" s="1"/>
      <c r="AAY289" s="1"/>
      <c r="AAZ289" s="1"/>
      <c r="ABA289" s="1"/>
      <c r="ABB289" s="1"/>
      <c r="ABC289" s="1"/>
      <c r="ABD289" s="1"/>
      <c r="ABE289" s="1"/>
      <c r="ABF289" s="1"/>
      <c r="ABG289" s="1"/>
      <c r="ABH289" s="1"/>
      <c r="ABI289" s="1"/>
      <c r="ABJ289" s="1"/>
      <c r="ABK289" s="1"/>
      <c r="ABL289" s="1"/>
      <c r="ABM289" s="1"/>
      <c r="ABN289" s="1"/>
      <c r="ABO289" s="1"/>
      <c r="ABP289" s="1"/>
      <c r="ABQ289" s="1"/>
      <c r="ABR289" s="1"/>
      <c r="ABS289" s="1"/>
      <c r="ABT289" s="1"/>
      <c r="ABU289" s="1"/>
      <c r="ABV289" s="1"/>
      <c r="ABW289" s="1"/>
      <c r="ABX289" s="1"/>
      <c r="ABY289" s="1"/>
      <c r="ABZ289" s="1"/>
      <c r="ACA289" s="1"/>
      <c r="ACB289" s="1"/>
      <c r="ACC289" s="1"/>
      <c r="ACD289" s="1"/>
      <c r="ACE289" s="1"/>
      <c r="ACF289" s="1"/>
      <c r="ACG289" s="1"/>
      <c r="ACH289" s="1"/>
      <c r="ACI289" s="1"/>
      <c r="ACJ289" s="1"/>
      <c r="ACK289" s="1"/>
      <c r="ACL289" s="1"/>
      <c r="ACM289" s="1"/>
      <c r="ACN289" s="1"/>
      <c r="ACO289" s="1"/>
      <c r="ACP289" s="1"/>
      <c r="ACQ289" s="1"/>
      <c r="ACR289" s="1"/>
      <c r="ACS289" s="1"/>
      <c r="ACT289" s="1"/>
      <c r="ACU289" s="1"/>
      <c r="ACV289" s="1"/>
      <c r="ACW289" s="1"/>
      <c r="ACX289" s="1"/>
      <c r="ACY289" s="1"/>
      <c r="ACZ289" s="1"/>
      <c r="ADA289" s="1"/>
      <c r="ADB289" s="1"/>
      <c r="ADC289" s="1"/>
      <c r="ADD289" s="1"/>
      <c r="ADE289" s="1"/>
      <c r="ADF289" s="1"/>
      <c r="ADG289" s="1"/>
      <c r="ADH289" s="1"/>
      <c r="ADI289" s="1"/>
      <c r="ADJ289" s="1"/>
      <c r="ADK289" s="1"/>
      <c r="ADL289" s="1"/>
      <c r="ADM289" s="1"/>
      <c r="ADN289" s="1"/>
      <c r="ADO289" s="1"/>
      <c r="ADP289" s="1"/>
      <c r="ADQ289" s="1"/>
      <c r="ADR289" s="1"/>
      <c r="ADS289" s="1"/>
      <c r="ADT289" s="1"/>
      <c r="ADU289" s="1"/>
      <c r="ADV289" s="1"/>
      <c r="ADW289" s="1"/>
      <c r="ADX289" s="1"/>
      <c r="ADY289" s="1"/>
      <c r="ADZ289" s="1"/>
      <c r="AEA289" s="1"/>
      <c r="AEB289" s="1"/>
      <c r="AEC289" s="1"/>
      <c r="AED289" s="1"/>
      <c r="AEE289" s="1"/>
      <c r="AEF289" s="1"/>
      <c r="AEG289" s="1"/>
      <c r="AEH289" s="1"/>
      <c r="AEI289" s="1"/>
      <c r="AEJ289" s="1"/>
      <c r="AEK289" s="1"/>
      <c r="AEL289" s="1"/>
      <c r="AEM289" s="1"/>
      <c r="AEN289" s="1"/>
      <c r="AEO289" s="1"/>
      <c r="AEP289" s="1"/>
      <c r="AEQ289" s="1"/>
      <c r="AER289" s="1"/>
      <c r="AES289" s="1"/>
      <c r="AET289" s="1"/>
      <c r="AEU289" s="1"/>
      <c r="AEV289" s="1"/>
      <c r="AEW289" s="1"/>
      <c r="AEX289" s="1"/>
      <c r="AEY289" s="1"/>
      <c r="AEZ289" s="1"/>
      <c r="AFA289" s="1"/>
      <c r="AFB289" s="1"/>
      <c r="AFC289" s="1"/>
      <c r="AFD289" s="1"/>
      <c r="AFE289" s="1"/>
      <c r="AFF289" s="1"/>
      <c r="AFG289" s="1"/>
      <c r="AFH289" s="1"/>
      <c r="AFI289" s="1"/>
      <c r="AFJ289" s="1"/>
      <c r="AFK289" s="1"/>
      <c r="AFL289" s="1"/>
      <c r="AFM289" s="1"/>
      <c r="AFN289" s="1"/>
      <c r="AFO289" s="1"/>
      <c r="AFP289" s="1"/>
      <c r="AFQ289" s="1"/>
      <c r="AFR289" s="1"/>
      <c r="AFS289" s="1"/>
      <c r="AFT289" s="1"/>
      <c r="AFU289" s="1"/>
      <c r="AFV289" s="1"/>
      <c r="AFW289" s="1"/>
      <c r="AFX289" s="1"/>
      <c r="AFY289" s="1"/>
      <c r="AFZ289" s="1"/>
      <c r="AGA289" s="1"/>
      <c r="AGB289" s="1"/>
      <c r="AGC289" s="1"/>
      <c r="AGD289" s="1"/>
      <c r="AGE289" s="1"/>
      <c r="AGF289" s="1"/>
      <c r="AGG289" s="1"/>
      <c r="AGH289" s="1"/>
      <c r="AGI289" s="1"/>
      <c r="AGJ289" s="1"/>
      <c r="AGK289" s="1"/>
      <c r="AGL289" s="1"/>
      <c r="AGM289" s="1"/>
      <c r="AGN289" s="1"/>
      <c r="AGO289" s="1"/>
      <c r="AGP289" s="1"/>
      <c r="AGQ289" s="1"/>
      <c r="AGR289" s="1"/>
      <c r="AGS289" s="1"/>
      <c r="AGT289" s="1"/>
      <c r="AGU289" s="1"/>
      <c r="AGV289" s="1"/>
      <c r="AGW289" s="1"/>
      <c r="AGX289" s="1"/>
      <c r="AGY289" s="1"/>
      <c r="AGZ289" s="1"/>
      <c r="AHA289" s="1"/>
      <c r="AHB289" s="1"/>
      <c r="AHC289" s="1"/>
      <c r="AHD289" s="1"/>
      <c r="AHE289" s="1"/>
      <c r="AHF289" s="1"/>
      <c r="AHG289" s="1"/>
      <c r="AHH289" s="1"/>
      <c r="AHI289" s="1"/>
      <c r="AHJ289" s="1"/>
      <c r="AHK289" s="1"/>
      <c r="AHL289" s="1"/>
      <c r="AHM289" s="1"/>
      <c r="AHN289" s="1"/>
      <c r="AHO289" s="1"/>
      <c r="AHP289" s="1"/>
      <c r="AHQ289" s="1"/>
      <c r="AHR289" s="1"/>
      <c r="AHS289" s="1"/>
      <c r="AHT289" s="1"/>
      <c r="AHU289" s="1"/>
      <c r="AHV289" s="1"/>
      <c r="AHW289" s="1"/>
      <c r="AHX289" s="1"/>
      <c r="AHY289" s="1"/>
      <c r="AHZ289" s="1"/>
      <c r="AIA289" s="1"/>
      <c r="AIB289" s="1"/>
      <c r="AIC289" s="1"/>
      <c r="AID289" s="1"/>
      <c r="AIE289" s="1"/>
      <c r="AIF289" s="1"/>
      <c r="AIG289" s="1"/>
      <c r="AIH289" s="1"/>
      <c r="AII289" s="1"/>
      <c r="AIJ289" s="1"/>
      <c r="AIK289" s="1"/>
      <c r="AIL289" s="1"/>
      <c r="AIM289" s="1"/>
      <c r="AIN289" s="1"/>
      <c r="AIO289" s="1"/>
      <c r="AIP289" s="1"/>
      <c r="AIQ289" s="1"/>
      <c r="AIR289" s="1"/>
      <c r="AIS289" s="1"/>
      <c r="AIT289" s="1"/>
      <c r="AIU289" s="1"/>
      <c r="AIV289" s="1"/>
      <c r="AIW289" s="1"/>
      <c r="AIX289" s="1"/>
      <c r="AIY289" s="1"/>
      <c r="AIZ289" s="1"/>
      <c r="AJA289" s="1"/>
      <c r="AJB289" s="1"/>
      <c r="AJC289" s="1"/>
      <c r="AJD289" s="1"/>
      <c r="AJE289" s="1"/>
      <c r="AJF289" s="1"/>
      <c r="AJG289" s="1"/>
      <c r="AJH289" s="1"/>
      <c r="AJI289" s="1"/>
      <c r="AJJ289" s="1"/>
      <c r="AJK289" s="1"/>
      <c r="AJL289" s="1"/>
      <c r="AJM289" s="1"/>
      <c r="AJN289" s="1"/>
      <c r="AJO289" s="1"/>
      <c r="AJP289" s="1"/>
      <c r="AJQ289" s="1"/>
      <c r="AJR289" s="1"/>
      <c r="AJS289" s="1"/>
      <c r="AJT289" s="1"/>
      <c r="AJU289" s="1"/>
      <c r="AJV289" s="1"/>
      <c r="AJW289" s="1"/>
      <c r="AJX289" s="1"/>
      <c r="AJY289" s="1"/>
      <c r="AJZ289" s="1"/>
      <c r="AKA289" s="1"/>
      <c r="AKB289" s="1"/>
      <c r="AKC289" s="1"/>
    </row>
    <row r="290" spans="1:965">
      <c r="A290" s="36">
        <v>278</v>
      </c>
      <c r="B290" s="37" t="s">
        <v>253</v>
      </c>
      <c r="C290" s="38" t="s">
        <v>254</v>
      </c>
      <c r="D290" s="36">
        <v>6</v>
      </c>
      <c r="E290" s="18">
        <v>0</v>
      </c>
      <c r="F290" s="18">
        <v>0</v>
      </c>
      <c r="G290" s="18">
        <v>0</v>
      </c>
      <c r="H290" s="18">
        <v>0</v>
      </c>
      <c r="I290" s="39">
        <f>SUM(E290:H290)</f>
        <v>0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  <c r="IR290" s="1"/>
      <c r="IS290" s="1"/>
      <c r="IT290" s="1"/>
      <c r="IU290" s="1"/>
      <c r="IV290" s="1"/>
      <c r="IW290" s="1"/>
      <c r="IX290" s="1"/>
      <c r="IY290" s="1"/>
      <c r="IZ290" s="1"/>
      <c r="JA290" s="1"/>
      <c r="JB290" s="1"/>
      <c r="JC290" s="1"/>
      <c r="JD290" s="1"/>
      <c r="JE290" s="1"/>
      <c r="JF290" s="1"/>
      <c r="JG290" s="1"/>
      <c r="JH290" s="1"/>
      <c r="JI290" s="1"/>
      <c r="JJ290" s="1"/>
      <c r="JK290" s="1"/>
      <c r="JL290" s="1"/>
      <c r="JM290" s="1"/>
      <c r="JN290" s="1"/>
      <c r="JO290" s="1"/>
      <c r="JP290" s="1"/>
      <c r="JQ290" s="1"/>
      <c r="JR290" s="1"/>
      <c r="JS290" s="1"/>
      <c r="JT290" s="1"/>
      <c r="JU290" s="1"/>
      <c r="JV290" s="1"/>
      <c r="JW290" s="1"/>
      <c r="JX290" s="1"/>
      <c r="JY290" s="1"/>
      <c r="JZ290" s="1"/>
      <c r="KA290" s="1"/>
      <c r="KB290" s="1"/>
      <c r="KC290" s="1"/>
      <c r="KD290" s="1"/>
      <c r="KE290" s="1"/>
      <c r="KF290" s="1"/>
      <c r="KG290" s="1"/>
      <c r="KH290" s="1"/>
      <c r="KI290" s="1"/>
      <c r="KJ290" s="1"/>
      <c r="KK290" s="1"/>
      <c r="KL290" s="1"/>
      <c r="KM290" s="1"/>
      <c r="KN290" s="1"/>
      <c r="KO290" s="1"/>
      <c r="KP290" s="1"/>
      <c r="KQ290" s="1"/>
      <c r="KR290" s="1"/>
      <c r="KS290" s="1"/>
      <c r="KT290" s="1"/>
      <c r="KU290" s="1"/>
      <c r="KV290" s="1"/>
      <c r="KW290" s="1"/>
      <c r="KX290" s="1"/>
      <c r="KY290" s="1"/>
      <c r="KZ290" s="1"/>
      <c r="LA290" s="1"/>
      <c r="LB290" s="1"/>
      <c r="LC290" s="1"/>
      <c r="LD290" s="1"/>
      <c r="LE290" s="1"/>
      <c r="LF290" s="1"/>
      <c r="LG290" s="1"/>
      <c r="LH290" s="1"/>
      <c r="LI290" s="1"/>
      <c r="LJ290" s="1"/>
      <c r="LK290" s="1"/>
      <c r="LL290" s="1"/>
      <c r="LM290" s="1"/>
      <c r="LN290" s="1"/>
      <c r="LO290" s="1"/>
      <c r="LP290" s="1"/>
      <c r="LQ290" s="1"/>
      <c r="LR290" s="1"/>
      <c r="LS290" s="1"/>
      <c r="LT290" s="1"/>
      <c r="LU290" s="1"/>
      <c r="LV290" s="1"/>
      <c r="LW290" s="1"/>
      <c r="LX290" s="1"/>
      <c r="LY290" s="1"/>
      <c r="LZ290" s="1"/>
      <c r="MA290" s="1"/>
      <c r="MB290" s="1"/>
      <c r="MC290" s="1"/>
      <c r="MD290" s="1"/>
      <c r="ME290" s="1"/>
      <c r="MF290" s="1"/>
      <c r="MG290" s="1"/>
      <c r="MH290" s="1"/>
      <c r="MI290" s="1"/>
      <c r="MJ290" s="1"/>
      <c r="MK290" s="1"/>
      <c r="ML290" s="1"/>
      <c r="MM290" s="1"/>
      <c r="MN290" s="1"/>
      <c r="MO290" s="1"/>
      <c r="MP290" s="1"/>
      <c r="MQ290" s="1"/>
      <c r="MR290" s="1"/>
      <c r="MS290" s="1"/>
      <c r="MT290" s="1"/>
      <c r="MU290" s="1"/>
      <c r="MV290" s="1"/>
      <c r="MW290" s="1"/>
      <c r="MX290" s="1"/>
      <c r="MY290" s="1"/>
      <c r="MZ290" s="1"/>
      <c r="NA290" s="1"/>
      <c r="NB290" s="1"/>
      <c r="NC290" s="1"/>
      <c r="ND290" s="1"/>
      <c r="NE290" s="1"/>
      <c r="NF290" s="1"/>
      <c r="NG290" s="1"/>
      <c r="NH290" s="1"/>
      <c r="NI290" s="1"/>
      <c r="NJ290" s="1"/>
      <c r="NK290" s="1"/>
      <c r="NL290" s="1"/>
      <c r="NM290" s="1"/>
      <c r="NN290" s="1"/>
      <c r="NO290" s="1"/>
      <c r="NP290" s="1"/>
      <c r="NQ290" s="1"/>
      <c r="NR290" s="1"/>
      <c r="NS290" s="1"/>
      <c r="NT290" s="1"/>
      <c r="NU290" s="1"/>
      <c r="NV290" s="1"/>
      <c r="NW290" s="1"/>
      <c r="NX290" s="1"/>
      <c r="NY290" s="1"/>
      <c r="NZ290" s="1"/>
      <c r="OA290" s="1"/>
      <c r="OB290" s="1"/>
      <c r="OC290" s="1"/>
      <c r="OD290" s="1"/>
      <c r="OE290" s="1"/>
      <c r="OF290" s="1"/>
      <c r="OG290" s="1"/>
      <c r="OH290" s="1"/>
      <c r="OI290" s="1"/>
      <c r="OJ290" s="1"/>
      <c r="OK290" s="1"/>
      <c r="OL290" s="1"/>
      <c r="OM290" s="1"/>
      <c r="ON290" s="1"/>
      <c r="OO290" s="1"/>
      <c r="OP290" s="1"/>
      <c r="OQ290" s="1"/>
      <c r="OR290" s="1"/>
      <c r="OS290" s="1"/>
      <c r="OT290" s="1"/>
      <c r="OU290" s="1"/>
      <c r="OV290" s="1"/>
      <c r="OW290" s="1"/>
      <c r="OX290" s="1"/>
      <c r="OY290" s="1"/>
      <c r="OZ290" s="1"/>
      <c r="PA290" s="1"/>
      <c r="PB290" s="1"/>
      <c r="PC290" s="1"/>
      <c r="PD290" s="1"/>
      <c r="PE290" s="1"/>
      <c r="PF290" s="1"/>
      <c r="PG290" s="1"/>
      <c r="PH290" s="1"/>
      <c r="PI290" s="1"/>
      <c r="PJ290" s="1"/>
      <c r="PK290" s="1"/>
      <c r="PL290" s="1"/>
      <c r="PM290" s="1"/>
      <c r="PN290" s="1"/>
      <c r="PO290" s="1"/>
      <c r="PP290" s="1"/>
      <c r="PQ290" s="1"/>
      <c r="PR290" s="1"/>
      <c r="PS290" s="1"/>
      <c r="PT290" s="1"/>
      <c r="PU290" s="1"/>
      <c r="PV290" s="1"/>
      <c r="PW290" s="1"/>
      <c r="PX290" s="1"/>
      <c r="PY290" s="1"/>
      <c r="PZ290" s="1"/>
      <c r="QA290" s="1"/>
      <c r="QB290" s="1"/>
      <c r="QC290" s="1"/>
      <c r="QD290" s="1"/>
      <c r="QE290" s="1"/>
      <c r="QF290" s="1"/>
      <c r="QG290" s="1"/>
      <c r="QH290" s="1"/>
      <c r="QI290" s="1"/>
      <c r="QJ290" s="1"/>
      <c r="QK290" s="1"/>
      <c r="QL290" s="1"/>
      <c r="QM290" s="1"/>
      <c r="QN290" s="1"/>
      <c r="QO290" s="1"/>
      <c r="QP290" s="1"/>
      <c r="QQ290" s="1"/>
      <c r="QR290" s="1"/>
      <c r="QS290" s="1"/>
      <c r="QT290" s="1"/>
      <c r="QU290" s="1"/>
      <c r="QV290" s="1"/>
      <c r="QW290" s="1"/>
      <c r="QX290" s="1"/>
      <c r="QY290" s="1"/>
      <c r="QZ290" s="1"/>
      <c r="RA290" s="1"/>
      <c r="RB290" s="1"/>
      <c r="RC290" s="1"/>
      <c r="RD290" s="1"/>
      <c r="RE290" s="1"/>
      <c r="RF290" s="1"/>
      <c r="RG290" s="1"/>
      <c r="RH290" s="1"/>
      <c r="RI290" s="1"/>
      <c r="RJ290" s="1"/>
      <c r="RK290" s="1"/>
      <c r="RL290" s="1"/>
      <c r="RM290" s="1"/>
      <c r="RN290" s="1"/>
      <c r="RO290" s="1"/>
      <c r="RP290" s="1"/>
      <c r="RQ290" s="1"/>
      <c r="RR290" s="1"/>
      <c r="RS290" s="1"/>
      <c r="RT290" s="1"/>
      <c r="RU290" s="1"/>
      <c r="RV290" s="1"/>
      <c r="RW290" s="1"/>
      <c r="RX290" s="1"/>
      <c r="RY290" s="1"/>
      <c r="RZ290" s="1"/>
      <c r="SA290" s="1"/>
      <c r="SB290" s="1"/>
      <c r="SC290" s="1"/>
      <c r="SD290" s="1"/>
      <c r="SE290" s="1"/>
      <c r="SF290" s="1"/>
      <c r="SG290" s="1"/>
      <c r="SH290" s="1"/>
      <c r="SI290" s="1"/>
      <c r="SJ290" s="1"/>
      <c r="SK290" s="1"/>
      <c r="SL290" s="1"/>
      <c r="SM290" s="1"/>
      <c r="SN290" s="1"/>
      <c r="SO290" s="1"/>
      <c r="SP290" s="1"/>
      <c r="SQ290" s="1"/>
      <c r="SR290" s="1"/>
      <c r="SS290" s="1"/>
      <c r="ST290" s="1"/>
      <c r="SU290" s="1"/>
      <c r="SV290" s="1"/>
      <c r="SW290" s="1"/>
      <c r="SX290" s="1"/>
      <c r="SY290" s="1"/>
      <c r="SZ290" s="1"/>
      <c r="TA290" s="1"/>
      <c r="TB290" s="1"/>
      <c r="TC290" s="1"/>
      <c r="TD290" s="1"/>
      <c r="TE290" s="1"/>
      <c r="TF290" s="1"/>
      <c r="TG290" s="1"/>
      <c r="TH290" s="1"/>
      <c r="TI290" s="1"/>
      <c r="TJ290" s="1"/>
      <c r="TK290" s="1"/>
      <c r="TL290" s="1"/>
      <c r="TM290" s="1"/>
      <c r="TN290" s="1"/>
      <c r="TO290" s="1"/>
      <c r="TP290" s="1"/>
      <c r="TQ290" s="1"/>
      <c r="TR290" s="1"/>
      <c r="TS290" s="1"/>
      <c r="TT290" s="1"/>
      <c r="TU290" s="1"/>
      <c r="TV290" s="1"/>
      <c r="TW290" s="1"/>
      <c r="TX290" s="1"/>
      <c r="TY290" s="1"/>
      <c r="TZ290" s="1"/>
      <c r="UA290" s="1"/>
      <c r="UB290" s="1"/>
      <c r="UC290" s="1"/>
      <c r="UD290" s="1"/>
      <c r="UE290" s="1"/>
      <c r="UF290" s="1"/>
      <c r="UG290" s="1"/>
      <c r="UH290" s="1"/>
      <c r="UI290" s="1"/>
      <c r="UJ290" s="1"/>
      <c r="UK290" s="1"/>
      <c r="UL290" s="1"/>
      <c r="UM290" s="1"/>
      <c r="UN290" s="1"/>
      <c r="UO290" s="1"/>
      <c r="UP290" s="1"/>
      <c r="UQ290" s="1"/>
      <c r="UR290" s="1"/>
      <c r="US290" s="1"/>
      <c r="UT290" s="1"/>
      <c r="UU290" s="1"/>
      <c r="UV290" s="1"/>
      <c r="UW290" s="1"/>
      <c r="UX290" s="1"/>
      <c r="UY290" s="1"/>
      <c r="UZ290" s="1"/>
      <c r="VA290" s="1"/>
      <c r="VB290" s="1"/>
      <c r="VC290" s="1"/>
      <c r="VD290" s="1"/>
      <c r="VE290" s="1"/>
      <c r="VF290" s="1"/>
      <c r="VG290" s="1"/>
      <c r="VH290" s="1"/>
      <c r="VI290" s="1"/>
      <c r="VJ290" s="1"/>
      <c r="VK290" s="1"/>
      <c r="VL290" s="1"/>
      <c r="VM290" s="1"/>
      <c r="VN290" s="1"/>
      <c r="VO290" s="1"/>
      <c r="VP290" s="1"/>
      <c r="VQ290" s="1"/>
      <c r="VR290" s="1"/>
      <c r="VS290" s="1"/>
      <c r="VT290" s="1"/>
      <c r="VU290" s="1"/>
      <c r="VV290" s="1"/>
      <c r="VW290" s="1"/>
      <c r="VX290" s="1"/>
      <c r="VY290" s="1"/>
      <c r="VZ290" s="1"/>
      <c r="WA290" s="1"/>
      <c r="WB290" s="1"/>
      <c r="WC290" s="1"/>
      <c r="WD290" s="1"/>
      <c r="WE290" s="1"/>
      <c r="WF290" s="1"/>
      <c r="WG290" s="1"/>
      <c r="WH290" s="1"/>
      <c r="WI290" s="1"/>
      <c r="WJ290" s="1"/>
      <c r="WK290" s="1"/>
      <c r="WL290" s="1"/>
      <c r="WM290" s="1"/>
      <c r="WN290" s="1"/>
      <c r="WO290" s="1"/>
      <c r="WP290" s="1"/>
      <c r="WQ290" s="1"/>
      <c r="WR290" s="1"/>
      <c r="WS290" s="1"/>
      <c r="WT290" s="1"/>
      <c r="WU290" s="1"/>
      <c r="WV290" s="1"/>
      <c r="WW290" s="1"/>
      <c r="WX290" s="1"/>
      <c r="WY290" s="1"/>
      <c r="WZ290" s="1"/>
      <c r="XA290" s="1"/>
      <c r="XB290" s="1"/>
      <c r="XC290" s="1"/>
      <c r="XD290" s="1"/>
      <c r="XE290" s="1"/>
      <c r="XF290" s="1"/>
      <c r="XG290" s="1"/>
      <c r="XH290" s="1"/>
      <c r="XI290" s="1"/>
      <c r="XJ290" s="1"/>
      <c r="XK290" s="1"/>
      <c r="XL290" s="1"/>
      <c r="XM290" s="1"/>
      <c r="XN290" s="1"/>
      <c r="XO290" s="1"/>
      <c r="XP290" s="1"/>
      <c r="XQ290" s="1"/>
      <c r="XR290" s="1"/>
      <c r="XS290" s="1"/>
      <c r="XT290" s="1"/>
      <c r="XU290" s="1"/>
      <c r="XV290" s="1"/>
      <c r="XW290" s="1"/>
      <c r="XX290" s="1"/>
      <c r="XY290" s="1"/>
      <c r="XZ290" s="1"/>
      <c r="YA290" s="1"/>
      <c r="YB290" s="1"/>
      <c r="YC290" s="1"/>
      <c r="YD290" s="1"/>
      <c r="YE290" s="1"/>
      <c r="YF290" s="1"/>
      <c r="YG290" s="1"/>
      <c r="YH290" s="1"/>
      <c r="YI290" s="1"/>
      <c r="YJ290" s="1"/>
      <c r="YK290" s="1"/>
      <c r="YL290" s="1"/>
      <c r="YM290" s="1"/>
      <c r="YN290" s="1"/>
      <c r="YO290" s="1"/>
      <c r="YP290" s="1"/>
      <c r="YQ290" s="1"/>
      <c r="YR290" s="1"/>
      <c r="YS290" s="1"/>
      <c r="YT290" s="1"/>
      <c r="YU290" s="1"/>
      <c r="YV290" s="1"/>
      <c r="YW290" s="1"/>
      <c r="YX290" s="1"/>
      <c r="YY290" s="1"/>
      <c r="YZ290" s="1"/>
      <c r="ZA290" s="1"/>
      <c r="ZB290" s="1"/>
      <c r="ZC290" s="1"/>
      <c r="ZD290" s="1"/>
      <c r="ZE290" s="1"/>
      <c r="ZF290" s="1"/>
      <c r="ZG290" s="1"/>
      <c r="ZH290" s="1"/>
      <c r="ZI290" s="1"/>
      <c r="ZJ290" s="1"/>
      <c r="ZK290" s="1"/>
      <c r="ZL290" s="1"/>
      <c r="ZM290" s="1"/>
      <c r="ZN290" s="1"/>
      <c r="ZO290" s="1"/>
      <c r="ZP290" s="1"/>
      <c r="ZQ290" s="1"/>
      <c r="ZR290" s="1"/>
      <c r="ZS290" s="1"/>
      <c r="ZT290" s="1"/>
      <c r="ZU290" s="1"/>
      <c r="ZV290" s="1"/>
      <c r="ZW290" s="1"/>
      <c r="ZX290" s="1"/>
      <c r="ZY290" s="1"/>
      <c r="ZZ290" s="1"/>
      <c r="AAA290" s="1"/>
      <c r="AAB290" s="1"/>
      <c r="AAC290" s="1"/>
      <c r="AAD290" s="1"/>
      <c r="AAE290" s="1"/>
      <c r="AAF290" s="1"/>
      <c r="AAG290" s="1"/>
      <c r="AAH290" s="1"/>
      <c r="AAI290" s="1"/>
      <c r="AAJ290" s="1"/>
      <c r="AAK290" s="1"/>
      <c r="AAL290" s="1"/>
      <c r="AAM290" s="1"/>
      <c r="AAN290" s="1"/>
      <c r="AAO290" s="1"/>
      <c r="AAP290" s="1"/>
      <c r="AAQ290" s="1"/>
      <c r="AAR290" s="1"/>
      <c r="AAS290" s="1"/>
      <c r="AAT290" s="1"/>
      <c r="AAU290" s="1"/>
      <c r="AAV290" s="1"/>
      <c r="AAW290" s="1"/>
      <c r="AAX290" s="1"/>
      <c r="AAY290" s="1"/>
      <c r="AAZ290" s="1"/>
      <c r="ABA290" s="1"/>
      <c r="ABB290" s="1"/>
      <c r="ABC290" s="1"/>
      <c r="ABD290" s="1"/>
      <c r="ABE290" s="1"/>
      <c r="ABF290" s="1"/>
      <c r="ABG290" s="1"/>
      <c r="ABH290" s="1"/>
      <c r="ABI290" s="1"/>
      <c r="ABJ290" s="1"/>
      <c r="ABK290" s="1"/>
      <c r="ABL290" s="1"/>
      <c r="ABM290" s="1"/>
      <c r="ABN290" s="1"/>
      <c r="ABO290" s="1"/>
      <c r="ABP290" s="1"/>
      <c r="ABQ290" s="1"/>
      <c r="ABR290" s="1"/>
      <c r="ABS290" s="1"/>
      <c r="ABT290" s="1"/>
      <c r="ABU290" s="1"/>
      <c r="ABV290" s="1"/>
      <c r="ABW290" s="1"/>
      <c r="ABX290" s="1"/>
      <c r="ABY290" s="1"/>
      <c r="ABZ290" s="1"/>
      <c r="ACA290" s="1"/>
      <c r="ACB290" s="1"/>
      <c r="ACC290" s="1"/>
      <c r="ACD290" s="1"/>
      <c r="ACE290" s="1"/>
      <c r="ACF290" s="1"/>
      <c r="ACG290" s="1"/>
      <c r="ACH290" s="1"/>
      <c r="ACI290" s="1"/>
      <c r="ACJ290" s="1"/>
      <c r="ACK290" s="1"/>
      <c r="ACL290" s="1"/>
      <c r="ACM290" s="1"/>
      <c r="ACN290" s="1"/>
      <c r="ACO290" s="1"/>
      <c r="ACP290" s="1"/>
      <c r="ACQ290" s="1"/>
      <c r="ACR290" s="1"/>
      <c r="ACS290" s="1"/>
      <c r="ACT290" s="1"/>
      <c r="ACU290" s="1"/>
      <c r="ACV290" s="1"/>
      <c r="ACW290" s="1"/>
      <c r="ACX290" s="1"/>
      <c r="ACY290" s="1"/>
      <c r="ACZ290" s="1"/>
      <c r="ADA290" s="1"/>
      <c r="ADB290" s="1"/>
      <c r="ADC290" s="1"/>
      <c r="ADD290" s="1"/>
      <c r="ADE290" s="1"/>
      <c r="ADF290" s="1"/>
      <c r="ADG290" s="1"/>
      <c r="ADH290" s="1"/>
      <c r="ADI290" s="1"/>
      <c r="ADJ290" s="1"/>
      <c r="ADK290" s="1"/>
      <c r="ADL290" s="1"/>
      <c r="ADM290" s="1"/>
      <c r="ADN290" s="1"/>
      <c r="ADO290" s="1"/>
      <c r="ADP290" s="1"/>
      <c r="ADQ290" s="1"/>
      <c r="ADR290" s="1"/>
      <c r="ADS290" s="1"/>
      <c r="ADT290" s="1"/>
      <c r="ADU290" s="1"/>
      <c r="ADV290" s="1"/>
      <c r="ADW290" s="1"/>
      <c r="ADX290" s="1"/>
      <c r="ADY290" s="1"/>
      <c r="ADZ290" s="1"/>
      <c r="AEA290" s="1"/>
      <c r="AEB290" s="1"/>
      <c r="AEC290" s="1"/>
      <c r="AED290" s="1"/>
      <c r="AEE290" s="1"/>
      <c r="AEF290" s="1"/>
      <c r="AEG290" s="1"/>
      <c r="AEH290" s="1"/>
      <c r="AEI290" s="1"/>
      <c r="AEJ290" s="1"/>
      <c r="AEK290" s="1"/>
      <c r="AEL290" s="1"/>
      <c r="AEM290" s="1"/>
      <c r="AEN290" s="1"/>
      <c r="AEO290" s="1"/>
      <c r="AEP290" s="1"/>
      <c r="AEQ290" s="1"/>
      <c r="AER290" s="1"/>
      <c r="AES290" s="1"/>
      <c r="AET290" s="1"/>
      <c r="AEU290" s="1"/>
      <c r="AEV290" s="1"/>
      <c r="AEW290" s="1"/>
      <c r="AEX290" s="1"/>
      <c r="AEY290" s="1"/>
      <c r="AEZ290" s="1"/>
      <c r="AFA290" s="1"/>
      <c r="AFB290" s="1"/>
      <c r="AFC290" s="1"/>
      <c r="AFD290" s="1"/>
      <c r="AFE290" s="1"/>
      <c r="AFF290" s="1"/>
      <c r="AFG290" s="1"/>
      <c r="AFH290" s="1"/>
      <c r="AFI290" s="1"/>
      <c r="AFJ290" s="1"/>
      <c r="AFK290" s="1"/>
      <c r="AFL290" s="1"/>
      <c r="AFM290" s="1"/>
      <c r="AFN290" s="1"/>
      <c r="AFO290" s="1"/>
      <c r="AFP290" s="1"/>
      <c r="AFQ290" s="1"/>
      <c r="AFR290" s="1"/>
      <c r="AFS290" s="1"/>
      <c r="AFT290" s="1"/>
      <c r="AFU290" s="1"/>
      <c r="AFV290" s="1"/>
      <c r="AFW290" s="1"/>
      <c r="AFX290" s="1"/>
      <c r="AFY290" s="1"/>
      <c r="AFZ290" s="1"/>
      <c r="AGA290" s="1"/>
      <c r="AGB290" s="1"/>
      <c r="AGC290" s="1"/>
      <c r="AGD290" s="1"/>
      <c r="AGE290" s="1"/>
      <c r="AGF290" s="1"/>
      <c r="AGG290" s="1"/>
      <c r="AGH290" s="1"/>
      <c r="AGI290" s="1"/>
      <c r="AGJ290" s="1"/>
      <c r="AGK290" s="1"/>
      <c r="AGL290" s="1"/>
      <c r="AGM290" s="1"/>
      <c r="AGN290" s="1"/>
      <c r="AGO290" s="1"/>
      <c r="AGP290" s="1"/>
      <c r="AGQ290" s="1"/>
      <c r="AGR290" s="1"/>
      <c r="AGS290" s="1"/>
      <c r="AGT290" s="1"/>
      <c r="AGU290" s="1"/>
      <c r="AGV290" s="1"/>
      <c r="AGW290" s="1"/>
      <c r="AGX290" s="1"/>
      <c r="AGY290" s="1"/>
      <c r="AGZ290" s="1"/>
      <c r="AHA290" s="1"/>
      <c r="AHB290" s="1"/>
      <c r="AHC290" s="1"/>
      <c r="AHD290" s="1"/>
      <c r="AHE290" s="1"/>
      <c r="AHF290" s="1"/>
      <c r="AHG290" s="1"/>
      <c r="AHH290" s="1"/>
      <c r="AHI290" s="1"/>
      <c r="AHJ290" s="1"/>
      <c r="AHK290" s="1"/>
      <c r="AHL290" s="1"/>
      <c r="AHM290" s="1"/>
      <c r="AHN290" s="1"/>
      <c r="AHO290" s="1"/>
      <c r="AHP290" s="1"/>
      <c r="AHQ290" s="1"/>
      <c r="AHR290" s="1"/>
      <c r="AHS290" s="1"/>
      <c r="AHT290" s="1"/>
      <c r="AHU290" s="1"/>
      <c r="AHV290" s="1"/>
      <c r="AHW290" s="1"/>
      <c r="AHX290" s="1"/>
      <c r="AHY290" s="1"/>
      <c r="AHZ290" s="1"/>
      <c r="AIA290" s="1"/>
      <c r="AIB290" s="1"/>
      <c r="AIC290" s="1"/>
      <c r="AID290" s="1"/>
      <c r="AIE290" s="1"/>
      <c r="AIF290" s="1"/>
      <c r="AIG290" s="1"/>
      <c r="AIH290" s="1"/>
      <c r="AII290" s="1"/>
      <c r="AIJ290" s="1"/>
      <c r="AIK290" s="1"/>
      <c r="AIL290" s="1"/>
      <c r="AIM290" s="1"/>
      <c r="AIN290" s="1"/>
      <c r="AIO290" s="1"/>
      <c r="AIP290" s="1"/>
      <c r="AIQ290" s="1"/>
      <c r="AIR290" s="1"/>
      <c r="AIS290" s="1"/>
      <c r="AIT290" s="1"/>
      <c r="AIU290" s="1"/>
      <c r="AIV290" s="1"/>
      <c r="AIW290" s="1"/>
      <c r="AIX290" s="1"/>
      <c r="AIY290" s="1"/>
      <c r="AIZ290" s="1"/>
      <c r="AJA290" s="1"/>
      <c r="AJB290" s="1"/>
      <c r="AJC290" s="1"/>
      <c r="AJD290" s="1"/>
      <c r="AJE290" s="1"/>
      <c r="AJF290" s="1"/>
      <c r="AJG290" s="1"/>
      <c r="AJH290" s="1"/>
      <c r="AJI290" s="1"/>
      <c r="AJJ290" s="1"/>
      <c r="AJK290" s="1"/>
      <c r="AJL290" s="1"/>
      <c r="AJM290" s="1"/>
      <c r="AJN290" s="1"/>
      <c r="AJO290" s="1"/>
      <c r="AJP290" s="1"/>
      <c r="AJQ290" s="1"/>
      <c r="AJR290" s="1"/>
      <c r="AJS290" s="1"/>
      <c r="AJT290" s="1"/>
      <c r="AJU290" s="1"/>
      <c r="AJV290" s="1"/>
      <c r="AJW290" s="1"/>
      <c r="AJX290" s="1"/>
      <c r="AJY290" s="1"/>
      <c r="AJZ290" s="1"/>
      <c r="AKA290" s="1"/>
      <c r="AKB290" s="1"/>
      <c r="AKC290" s="1"/>
    </row>
    <row r="291" spans="1:965">
      <c r="A291" s="36">
        <v>279</v>
      </c>
      <c r="B291" s="37" t="s">
        <v>255</v>
      </c>
      <c r="C291" s="38" t="s">
        <v>254</v>
      </c>
      <c r="D291" s="36">
        <v>6</v>
      </c>
      <c r="E291" s="18">
        <v>0</v>
      </c>
      <c r="F291" s="18">
        <v>0</v>
      </c>
      <c r="G291" s="18">
        <v>0</v>
      </c>
      <c r="H291" s="18">
        <v>0</v>
      </c>
      <c r="I291" s="39">
        <f>SUM(E291:H291)</f>
        <v>0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  <c r="IU291" s="1"/>
      <c r="IV291" s="1"/>
      <c r="IW291" s="1"/>
      <c r="IX291" s="1"/>
      <c r="IY291" s="1"/>
      <c r="IZ291" s="1"/>
      <c r="JA291" s="1"/>
      <c r="JB291" s="1"/>
      <c r="JC291" s="1"/>
      <c r="JD291" s="1"/>
      <c r="JE291" s="1"/>
      <c r="JF291" s="1"/>
      <c r="JG291" s="1"/>
      <c r="JH291" s="1"/>
      <c r="JI291" s="1"/>
      <c r="JJ291" s="1"/>
      <c r="JK291" s="1"/>
      <c r="JL291" s="1"/>
      <c r="JM291" s="1"/>
      <c r="JN291" s="1"/>
      <c r="JO291" s="1"/>
      <c r="JP291" s="1"/>
      <c r="JQ291" s="1"/>
      <c r="JR291" s="1"/>
      <c r="JS291" s="1"/>
      <c r="JT291" s="1"/>
      <c r="JU291" s="1"/>
      <c r="JV291" s="1"/>
      <c r="JW291" s="1"/>
      <c r="JX291" s="1"/>
      <c r="JY291" s="1"/>
      <c r="JZ291" s="1"/>
      <c r="KA291" s="1"/>
      <c r="KB291" s="1"/>
      <c r="KC291" s="1"/>
      <c r="KD291" s="1"/>
      <c r="KE291" s="1"/>
      <c r="KF291" s="1"/>
      <c r="KG291" s="1"/>
      <c r="KH291" s="1"/>
      <c r="KI291" s="1"/>
      <c r="KJ291" s="1"/>
      <c r="KK291" s="1"/>
      <c r="KL291" s="1"/>
      <c r="KM291" s="1"/>
      <c r="KN291" s="1"/>
      <c r="KO291" s="1"/>
      <c r="KP291" s="1"/>
      <c r="KQ291" s="1"/>
      <c r="KR291" s="1"/>
      <c r="KS291" s="1"/>
      <c r="KT291" s="1"/>
      <c r="KU291" s="1"/>
      <c r="KV291" s="1"/>
      <c r="KW291" s="1"/>
      <c r="KX291" s="1"/>
      <c r="KY291" s="1"/>
      <c r="KZ291" s="1"/>
      <c r="LA291" s="1"/>
      <c r="LB291" s="1"/>
      <c r="LC291" s="1"/>
      <c r="LD291" s="1"/>
      <c r="LE291" s="1"/>
      <c r="LF291" s="1"/>
      <c r="LG291" s="1"/>
      <c r="LH291" s="1"/>
      <c r="LI291" s="1"/>
      <c r="LJ291" s="1"/>
      <c r="LK291" s="1"/>
      <c r="LL291" s="1"/>
      <c r="LM291" s="1"/>
      <c r="LN291" s="1"/>
      <c r="LO291" s="1"/>
      <c r="LP291" s="1"/>
      <c r="LQ291" s="1"/>
      <c r="LR291" s="1"/>
      <c r="LS291" s="1"/>
      <c r="LT291" s="1"/>
      <c r="LU291" s="1"/>
      <c r="LV291" s="1"/>
      <c r="LW291" s="1"/>
      <c r="LX291" s="1"/>
      <c r="LY291" s="1"/>
      <c r="LZ291" s="1"/>
      <c r="MA291" s="1"/>
      <c r="MB291" s="1"/>
      <c r="MC291" s="1"/>
      <c r="MD291" s="1"/>
      <c r="ME291" s="1"/>
      <c r="MF291" s="1"/>
      <c r="MG291" s="1"/>
      <c r="MH291" s="1"/>
      <c r="MI291" s="1"/>
      <c r="MJ291" s="1"/>
      <c r="MK291" s="1"/>
      <c r="ML291" s="1"/>
      <c r="MM291" s="1"/>
      <c r="MN291" s="1"/>
      <c r="MO291" s="1"/>
      <c r="MP291" s="1"/>
      <c r="MQ291" s="1"/>
      <c r="MR291" s="1"/>
      <c r="MS291" s="1"/>
      <c r="MT291" s="1"/>
      <c r="MU291" s="1"/>
      <c r="MV291" s="1"/>
      <c r="MW291" s="1"/>
      <c r="MX291" s="1"/>
      <c r="MY291" s="1"/>
      <c r="MZ291" s="1"/>
      <c r="NA291" s="1"/>
      <c r="NB291" s="1"/>
      <c r="NC291" s="1"/>
      <c r="ND291" s="1"/>
      <c r="NE291" s="1"/>
      <c r="NF291" s="1"/>
      <c r="NG291" s="1"/>
      <c r="NH291" s="1"/>
      <c r="NI291" s="1"/>
      <c r="NJ291" s="1"/>
      <c r="NK291" s="1"/>
      <c r="NL291" s="1"/>
      <c r="NM291" s="1"/>
      <c r="NN291" s="1"/>
      <c r="NO291" s="1"/>
      <c r="NP291" s="1"/>
      <c r="NQ291" s="1"/>
      <c r="NR291" s="1"/>
      <c r="NS291" s="1"/>
      <c r="NT291" s="1"/>
      <c r="NU291" s="1"/>
      <c r="NV291" s="1"/>
      <c r="NW291" s="1"/>
      <c r="NX291" s="1"/>
      <c r="NY291" s="1"/>
      <c r="NZ291" s="1"/>
      <c r="OA291" s="1"/>
      <c r="OB291" s="1"/>
      <c r="OC291" s="1"/>
      <c r="OD291" s="1"/>
      <c r="OE291" s="1"/>
      <c r="OF291" s="1"/>
      <c r="OG291" s="1"/>
      <c r="OH291" s="1"/>
      <c r="OI291" s="1"/>
      <c r="OJ291" s="1"/>
      <c r="OK291" s="1"/>
      <c r="OL291" s="1"/>
      <c r="OM291" s="1"/>
      <c r="ON291" s="1"/>
      <c r="OO291" s="1"/>
      <c r="OP291" s="1"/>
      <c r="OQ291" s="1"/>
      <c r="OR291" s="1"/>
      <c r="OS291" s="1"/>
      <c r="OT291" s="1"/>
      <c r="OU291" s="1"/>
      <c r="OV291" s="1"/>
      <c r="OW291" s="1"/>
      <c r="OX291" s="1"/>
      <c r="OY291" s="1"/>
      <c r="OZ291" s="1"/>
      <c r="PA291" s="1"/>
      <c r="PB291" s="1"/>
      <c r="PC291" s="1"/>
      <c r="PD291" s="1"/>
      <c r="PE291" s="1"/>
      <c r="PF291" s="1"/>
      <c r="PG291" s="1"/>
      <c r="PH291" s="1"/>
      <c r="PI291" s="1"/>
      <c r="PJ291" s="1"/>
      <c r="PK291" s="1"/>
      <c r="PL291" s="1"/>
      <c r="PM291" s="1"/>
      <c r="PN291" s="1"/>
      <c r="PO291" s="1"/>
      <c r="PP291" s="1"/>
      <c r="PQ291" s="1"/>
      <c r="PR291" s="1"/>
      <c r="PS291" s="1"/>
      <c r="PT291" s="1"/>
      <c r="PU291" s="1"/>
      <c r="PV291" s="1"/>
      <c r="PW291" s="1"/>
      <c r="PX291" s="1"/>
      <c r="PY291" s="1"/>
      <c r="PZ291" s="1"/>
      <c r="QA291" s="1"/>
      <c r="QB291" s="1"/>
      <c r="QC291" s="1"/>
      <c r="QD291" s="1"/>
      <c r="QE291" s="1"/>
      <c r="QF291" s="1"/>
      <c r="QG291" s="1"/>
      <c r="QH291" s="1"/>
      <c r="QI291" s="1"/>
      <c r="QJ291" s="1"/>
      <c r="QK291" s="1"/>
      <c r="QL291" s="1"/>
      <c r="QM291" s="1"/>
      <c r="QN291" s="1"/>
      <c r="QO291" s="1"/>
      <c r="QP291" s="1"/>
      <c r="QQ291" s="1"/>
      <c r="QR291" s="1"/>
      <c r="QS291" s="1"/>
      <c r="QT291" s="1"/>
      <c r="QU291" s="1"/>
      <c r="QV291" s="1"/>
      <c r="QW291" s="1"/>
      <c r="QX291" s="1"/>
      <c r="QY291" s="1"/>
      <c r="QZ291" s="1"/>
      <c r="RA291" s="1"/>
      <c r="RB291" s="1"/>
      <c r="RC291" s="1"/>
      <c r="RD291" s="1"/>
      <c r="RE291" s="1"/>
      <c r="RF291" s="1"/>
      <c r="RG291" s="1"/>
      <c r="RH291" s="1"/>
      <c r="RI291" s="1"/>
      <c r="RJ291" s="1"/>
      <c r="RK291" s="1"/>
      <c r="RL291" s="1"/>
      <c r="RM291" s="1"/>
      <c r="RN291" s="1"/>
      <c r="RO291" s="1"/>
      <c r="RP291" s="1"/>
      <c r="RQ291" s="1"/>
      <c r="RR291" s="1"/>
      <c r="RS291" s="1"/>
      <c r="RT291" s="1"/>
      <c r="RU291" s="1"/>
      <c r="RV291" s="1"/>
      <c r="RW291" s="1"/>
      <c r="RX291" s="1"/>
      <c r="RY291" s="1"/>
      <c r="RZ291" s="1"/>
      <c r="SA291" s="1"/>
      <c r="SB291" s="1"/>
      <c r="SC291" s="1"/>
      <c r="SD291" s="1"/>
      <c r="SE291" s="1"/>
      <c r="SF291" s="1"/>
      <c r="SG291" s="1"/>
      <c r="SH291" s="1"/>
      <c r="SI291" s="1"/>
      <c r="SJ291" s="1"/>
      <c r="SK291" s="1"/>
      <c r="SL291" s="1"/>
      <c r="SM291" s="1"/>
      <c r="SN291" s="1"/>
      <c r="SO291" s="1"/>
      <c r="SP291" s="1"/>
      <c r="SQ291" s="1"/>
      <c r="SR291" s="1"/>
      <c r="SS291" s="1"/>
      <c r="ST291" s="1"/>
      <c r="SU291" s="1"/>
      <c r="SV291" s="1"/>
      <c r="SW291" s="1"/>
      <c r="SX291" s="1"/>
      <c r="SY291" s="1"/>
      <c r="SZ291" s="1"/>
      <c r="TA291" s="1"/>
      <c r="TB291" s="1"/>
      <c r="TC291" s="1"/>
      <c r="TD291" s="1"/>
      <c r="TE291" s="1"/>
      <c r="TF291" s="1"/>
      <c r="TG291" s="1"/>
      <c r="TH291" s="1"/>
      <c r="TI291" s="1"/>
      <c r="TJ291" s="1"/>
      <c r="TK291" s="1"/>
      <c r="TL291" s="1"/>
      <c r="TM291" s="1"/>
      <c r="TN291" s="1"/>
      <c r="TO291" s="1"/>
      <c r="TP291" s="1"/>
      <c r="TQ291" s="1"/>
      <c r="TR291" s="1"/>
      <c r="TS291" s="1"/>
      <c r="TT291" s="1"/>
      <c r="TU291" s="1"/>
      <c r="TV291" s="1"/>
      <c r="TW291" s="1"/>
      <c r="TX291" s="1"/>
      <c r="TY291" s="1"/>
      <c r="TZ291" s="1"/>
      <c r="UA291" s="1"/>
      <c r="UB291" s="1"/>
      <c r="UC291" s="1"/>
      <c r="UD291" s="1"/>
      <c r="UE291" s="1"/>
      <c r="UF291" s="1"/>
      <c r="UG291" s="1"/>
      <c r="UH291" s="1"/>
      <c r="UI291" s="1"/>
      <c r="UJ291" s="1"/>
      <c r="UK291" s="1"/>
      <c r="UL291" s="1"/>
      <c r="UM291" s="1"/>
      <c r="UN291" s="1"/>
      <c r="UO291" s="1"/>
      <c r="UP291" s="1"/>
      <c r="UQ291" s="1"/>
      <c r="UR291" s="1"/>
      <c r="US291" s="1"/>
      <c r="UT291" s="1"/>
      <c r="UU291" s="1"/>
      <c r="UV291" s="1"/>
      <c r="UW291" s="1"/>
      <c r="UX291" s="1"/>
      <c r="UY291" s="1"/>
      <c r="UZ291" s="1"/>
      <c r="VA291" s="1"/>
      <c r="VB291" s="1"/>
      <c r="VC291" s="1"/>
      <c r="VD291" s="1"/>
      <c r="VE291" s="1"/>
      <c r="VF291" s="1"/>
      <c r="VG291" s="1"/>
      <c r="VH291" s="1"/>
      <c r="VI291" s="1"/>
      <c r="VJ291" s="1"/>
      <c r="VK291" s="1"/>
      <c r="VL291" s="1"/>
      <c r="VM291" s="1"/>
      <c r="VN291" s="1"/>
      <c r="VO291" s="1"/>
      <c r="VP291" s="1"/>
      <c r="VQ291" s="1"/>
      <c r="VR291" s="1"/>
      <c r="VS291" s="1"/>
      <c r="VT291" s="1"/>
      <c r="VU291" s="1"/>
      <c r="VV291" s="1"/>
      <c r="VW291" s="1"/>
      <c r="VX291" s="1"/>
      <c r="VY291" s="1"/>
      <c r="VZ291" s="1"/>
      <c r="WA291" s="1"/>
      <c r="WB291" s="1"/>
      <c r="WC291" s="1"/>
      <c r="WD291" s="1"/>
      <c r="WE291" s="1"/>
      <c r="WF291" s="1"/>
      <c r="WG291" s="1"/>
      <c r="WH291" s="1"/>
      <c r="WI291" s="1"/>
      <c r="WJ291" s="1"/>
      <c r="WK291" s="1"/>
      <c r="WL291" s="1"/>
      <c r="WM291" s="1"/>
      <c r="WN291" s="1"/>
      <c r="WO291" s="1"/>
      <c r="WP291" s="1"/>
      <c r="WQ291" s="1"/>
      <c r="WR291" s="1"/>
      <c r="WS291" s="1"/>
      <c r="WT291" s="1"/>
      <c r="WU291" s="1"/>
      <c r="WV291" s="1"/>
      <c r="WW291" s="1"/>
      <c r="WX291" s="1"/>
      <c r="WY291" s="1"/>
      <c r="WZ291" s="1"/>
      <c r="XA291" s="1"/>
      <c r="XB291" s="1"/>
      <c r="XC291" s="1"/>
      <c r="XD291" s="1"/>
      <c r="XE291" s="1"/>
      <c r="XF291" s="1"/>
      <c r="XG291" s="1"/>
      <c r="XH291" s="1"/>
      <c r="XI291" s="1"/>
      <c r="XJ291" s="1"/>
      <c r="XK291" s="1"/>
      <c r="XL291" s="1"/>
      <c r="XM291" s="1"/>
      <c r="XN291" s="1"/>
      <c r="XO291" s="1"/>
      <c r="XP291" s="1"/>
      <c r="XQ291" s="1"/>
      <c r="XR291" s="1"/>
      <c r="XS291" s="1"/>
      <c r="XT291" s="1"/>
      <c r="XU291" s="1"/>
      <c r="XV291" s="1"/>
      <c r="XW291" s="1"/>
      <c r="XX291" s="1"/>
      <c r="XY291" s="1"/>
      <c r="XZ291" s="1"/>
      <c r="YA291" s="1"/>
      <c r="YB291" s="1"/>
      <c r="YC291" s="1"/>
      <c r="YD291" s="1"/>
      <c r="YE291" s="1"/>
      <c r="YF291" s="1"/>
      <c r="YG291" s="1"/>
      <c r="YH291" s="1"/>
      <c r="YI291" s="1"/>
      <c r="YJ291" s="1"/>
      <c r="YK291" s="1"/>
      <c r="YL291" s="1"/>
      <c r="YM291" s="1"/>
      <c r="YN291" s="1"/>
      <c r="YO291" s="1"/>
      <c r="YP291" s="1"/>
      <c r="YQ291" s="1"/>
      <c r="YR291" s="1"/>
      <c r="YS291" s="1"/>
      <c r="YT291" s="1"/>
      <c r="YU291" s="1"/>
      <c r="YV291" s="1"/>
      <c r="YW291" s="1"/>
      <c r="YX291" s="1"/>
      <c r="YY291" s="1"/>
      <c r="YZ291" s="1"/>
      <c r="ZA291" s="1"/>
      <c r="ZB291" s="1"/>
      <c r="ZC291" s="1"/>
      <c r="ZD291" s="1"/>
      <c r="ZE291" s="1"/>
      <c r="ZF291" s="1"/>
      <c r="ZG291" s="1"/>
      <c r="ZH291" s="1"/>
      <c r="ZI291" s="1"/>
      <c r="ZJ291" s="1"/>
      <c r="ZK291" s="1"/>
      <c r="ZL291" s="1"/>
      <c r="ZM291" s="1"/>
      <c r="ZN291" s="1"/>
      <c r="ZO291" s="1"/>
      <c r="ZP291" s="1"/>
      <c r="ZQ291" s="1"/>
      <c r="ZR291" s="1"/>
      <c r="ZS291" s="1"/>
      <c r="ZT291" s="1"/>
      <c r="ZU291" s="1"/>
      <c r="ZV291" s="1"/>
      <c r="ZW291" s="1"/>
      <c r="ZX291" s="1"/>
      <c r="ZY291" s="1"/>
      <c r="ZZ291" s="1"/>
      <c r="AAA291" s="1"/>
      <c r="AAB291" s="1"/>
      <c r="AAC291" s="1"/>
      <c r="AAD291" s="1"/>
      <c r="AAE291" s="1"/>
      <c r="AAF291" s="1"/>
      <c r="AAG291" s="1"/>
      <c r="AAH291" s="1"/>
      <c r="AAI291" s="1"/>
      <c r="AAJ291" s="1"/>
      <c r="AAK291" s="1"/>
      <c r="AAL291" s="1"/>
      <c r="AAM291" s="1"/>
      <c r="AAN291" s="1"/>
      <c r="AAO291" s="1"/>
      <c r="AAP291" s="1"/>
      <c r="AAQ291" s="1"/>
      <c r="AAR291" s="1"/>
      <c r="AAS291" s="1"/>
      <c r="AAT291" s="1"/>
      <c r="AAU291" s="1"/>
      <c r="AAV291" s="1"/>
      <c r="AAW291" s="1"/>
      <c r="AAX291" s="1"/>
      <c r="AAY291" s="1"/>
      <c r="AAZ291" s="1"/>
      <c r="ABA291" s="1"/>
      <c r="ABB291" s="1"/>
      <c r="ABC291" s="1"/>
      <c r="ABD291" s="1"/>
      <c r="ABE291" s="1"/>
      <c r="ABF291" s="1"/>
      <c r="ABG291" s="1"/>
      <c r="ABH291" s="1"/>
      <c r="ABI291" s="1"/>
      <c r="ABJ291" s="1"/>
      <c r="ABK291" s="1"/>
      <c r="ABL291" s="1"/>
      <c r="ABM291" s="1"/>
      <c r="ABN291" s="1"/>
      <c r="ABO291" s="1"/>
      <c r="ABP291" s="1"/>
      <c r="ABQ291" s="1"/>
      <c r="ABR291" s="1"/>
      <c r="ABS291" s="1"/>
      <c r="ABT291" s="1"/>
      <c r="ABU291" s="1"/>
      <c r="ABV291" s="1"/>
      <c r="ABW291" s="1"/>
      <c r="ABX291" s="1"/>
      <c r="ABY291" s="1"/>
      <c r="ABZ291" s="1"/>
      <c r="ACA291" s="1"/>
      <c r="ACB291" s="1"/>
      <c r="ACC291" s="1"/>
      <c r="ACD291" s="1"/>
      <c r="ACE291" s="1"/>
      <c r="ACF291" s="1"/>
      <c r="ACG291" s="1"/>
      <c r="ACH291" s="1"/>
      <c r="ACI291" s="1"/>
      <c r="ACJ291" s="1"/>
      <c r="ACK291" s="1"/>
      <c r="ACL291" s="1"/>
      <c r="ACM291" s="1"/>
      <c r="ACN291" s="1"/>
      <c r="ACO291" s="1"/>
      <c r="ACP291" s="1"/>
      <c r="ACQ291" s="1"/>
      <c r="ACR291" s="1"/>
      <c r="ACS291" s="1"/>
      <c r="ACT291" s="1"/>
      <c r="ACU291" s="1"/>
      <c r="ACV291" s="1"/>
      <c r="ACW291" s="1"/>
      <c r="ACX291" s="1"/>
      <c r="ACY291" s="1"/>
      <c r="ACZ291" s="1"/>
      <c r="ADA291" s="1"/>
      <c r="ADB291" s="1"/>
      <c r="ADC291" s="1"/>
      <c r="ADD291" s="1"/>
      <c r="ADE291" s="1"/>
      <c r="ADF291" s="1"/>
      <c r="ADG291" s="1"/>
      <c r="ADH291" s="1"/>
      <c r="ADI291" s="1"/>
      <c r="ADJ291" s="1"/>
      <c r="ADK291" s="1"/>
      <c r="ADL291" s="1"/>
      <c r="ADM291" s="1"/>
      <c r="ADN291" s="1"/>
      <c r="ADO291" s="1"/>
      <c r="ADP291" s="1"/>
      <c r="ADQ291" s="1"/>
      <c r="ADR291" s="1"/>
      <c r="ADS291" s="1"/>
      <c r="ADT291" s="1"/>
      <c r="ADU291" s="1"/>
      <c r="ADV291" s="1"/>
      <c r="ADW291" s="1"/>
      <c r="ADX291" s="1"/>
      <c r="ADY291" s="1"/>
      <c r="ADZ291" s="1"/>
      <c r="AEA291" s="1"/>
      <c r="AEB291" s="1"/>
      <c r="AEC291" s="1"/>
      <c r="AED291" s="1"/>
      <c r="AEE291" s="1"/>
      <c r="AEF291" s="1"/>
      <c r="AEG291" s="1"/>
      <c r="AEH291" s="1"/>
      <c r="AEI291" s="1"/>
      <c r="AEJ291" s="1"/>
      <c r="AEK291" s="1"/>
      <c r="AEL291" s="1"/>
      <c r="AEM291" s="1"/>
      <c r="AEN291" s="1"/>
      <c r="AEO291" s="1"/>
      <c r="AEP291" s="1"/>
      <c r="AEQ291" s="1"/>
      <c r="AER291" s="1"/>
      <c r="AES291" s="1"/>
      <c r="AET291" s="1"/>
      <c r="AEU291" s="1"/>
      <c r="AEV291" s="1"/>
      <c r="AEW291" s="1"/>
      <c r="AEX291" s="1"/>
      <c r="AEY291" s="1"/>
      <c r="AEZ291" s="1"/>
      <c r="AFA291" s="1"/>
      <c r="AFB291" s="1"/>
      <c r="AFC291" s="1"/>
      <c r="AFD291" s="1"/>
      <c r="AFE291" s="1"/>
      <c r="AFF291" s="1"/>
      <c r="AFG291" s="1"/>
      <c r="AFH291" s="1"/>
      <c r="AFI291" s="1"/>
      <c r="AFJ291" s="1"/>
      <c r="AFK291" s="1"/>
      <c r="AFL291" s="1"/>
      <c r="AFM291" s="1"/>
      <c r="AFN291" s="1"/>
      <c r="AFO291" s="1"/>
      <c r="AFP291" s="1"/>
      <c r="AFQ291" s="1"/>
      <c r="AFR291" s="1"/>
      <c r="AFS291" s="1"/>
      <c r="AFT291" s="1"/>
      <c r="AFU291" s="1"/>
      <c r="AFV291" s="1"/>
      <c r="AFW291" s="1"/>
      <c r="AFX291" s="1"/>
      <c r="AFY291" s="1"/>
      <c r="AFZ291" s="1"/>
      <c r="AGA291" s="1"/>
      <c r="AGB291" s="1"/>
      <c r="AGC291" s="1"/>
      <c r="AGD291" s="1"/>
      <c r="AGE291" s="1"/>
      <c r="AGF291" s="1"/>
      <c r="AGG291" s="1"/>
      <c r="AGH291" s="1"/>
      <c r="AGI291" s="1"/>
      <c r="AGJ291" s="1"/>
      <c r="AGK291" s="1"/>
      <c r="AGL291" s="1"/>
      <c r="AGM291" s="1"/>
      <c r="AGN291" s="1"/>
      <c r="AGO291" s="1"/>
      <c r="AGP291" s="1"/>
      <c r="AGQ291" s="1"/>
      <c r="AGR291" s="1"/>
      <c r="AGS291" s="1"/>
      <c r="AGT291" s="1"/>
      <c r="AGU291" s="1"/>
      <c r="AGV291" s="1"/>
      <c r="AGW291" s="1"/>
      <c r="AGX291" s="1"/>
      <c r="AGY291" s="1"/>
      <c r="AGZ291" s="1"/>
      <c r="AHA291" s="1"/>
      <c r="AHB291" s="1"/>
      <c r="AHC291" s="1"/>
      <c r="AHD291" s="1"/>
      <c r="AHE291" s="1"/>
      <c r="AHF291" s="1"/>
      <c r="AHG291" s="1"/>
      <c r="AHH291" s="1"/>
      <c r="AHI291" s="1"/>
      <c r="AHJ291" s="1"/>
      <c r="AHK291" s="1"/>
      <c r="AHL291" s="1"/>
      <c r="AHM291" s="1"/>
      <c r="AHN291" s="1"/>
      <c r="AHO291" s="1"/>
      <c r="AHP291" s="1"/>
      <c r="AHQ291" s="1"/>
      <c r="AHR291" s="1"/>
      <c r="AHS291" s="1"/>
      <c r="AHT291" s="1"/>
      <c r="AHU291" s="1"/>
      <c r="AHV291" s="1"/>
      <c r="AHW291" s="1"/>
      <c r="AHX291" s="1"/>
      <c r="AHY291" s="1"/>
      <c r="AHZ291" s="1"/>
      <c r="AIA291" s="1"/>
      <c r="AIB291" s="1"/>
      <c r="AIC291" s="1"/>
      <c r="AID291" s="1"/>
      <c r="AIE291" s="1"/>
      <c r="AIF291" s="1"/>
      <c r="AIG291" s="1"/>
      <c r="AIH291" s="1"/>
      <c r="AII291" s="1"/>
      <c r="AIJ291" s="1"/>
      <c r="AIK291" s="1"/>
      <c r="AIL291" s="1"/>
      <c r="AIM291" s="1"/>
      <c r="AIN291" s="1"/>
      <c r="AIO291" s="1"/>
      <c r="AIP291" s="1"/>
      <c r="AIQ291" s="1"/>
      <c r="AIR291" s="1"/>
      <c r="AIS291" s="1"/>
      <c r="AIT291" s="1"/>
      <c r="AIU291" s="1"/>
      <c r="AIV291" s="1"/>
      <c r="AIW291" s="1"/>
      <c r="AIX291" s="1"/>
      <c r="AIY291" s="1"/>
      <c r="AIZ291" s="1"/>
      <c r="AJA291" s="1"/>
      <c r="AJB291" s="1"/>
      <c r="AJC291" s="1"/>
      <c r="AJD291" s="1"/>
      <c r="AJE291" s="1"/>
      <c r="AJF291" s="1"/>
      <c r="AJG291" s="1"/>
      <c r="AJH291" s="1"/>
      <c r="AJI291" s="1"/>
      <c r="AJJ291" s="1"/>
      <c r="AJK291" s="1"/>
      <c r="AJL291" s="1"/>
      <c r="AJM291" s="1"/>
      <c r="AJN291" s="1"/>
      <c r="AJO291" s="1"/>
      <c r="AJP291" s="1"/>
      <c r="AJQ291" s="1"/>
      <c r="AJR291" s="1"/>
      <c r="AJS291" s="1"/>
      <c r="AJT291" s="1"/>
      <c r="AJU291" s="1"/>
      <c r="AJV291" s="1"/>
      <c r="AJW291" s="1"/>
      <c r="AJX291" s="1"/>
      <c r="AJY291" s="1"/>
      <c r="AJZ291" s="1"/>
      <c r="AKA291" s="1"/>
      <c r="AKB291" s="1"/>
      <c r="AKC291" s="1"/>
    </row>
    <row r="292" spans="1:965">
      <c r="A292" s="36">
        <v>280</v>
      </c>
      <c r="B292" s="37" t="s">
        <v>256</v>
      </c>
      <c r="C292" s="38" t="s">
        <v>254</v>
      </c>
      <c r="D292" s="36">
        <v>6</v>
      </c>
      <c r="E292" s="18">
        <v>0</v>
      </c>
      <c r="F292" s="18">
        <v>0</v>
      </c>
      <c r="G292" s="18">
        <v>0</v>
      </c>
      <c r="H292" s="18">
        <v>0</v>
      </c>
      <c r="I292" s="39">
        <f t="shared" ref="I292:I304" si="18">SUM(E292:H292)</f>
        <v>0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  <c r="IV292" s="1"/>
      <c r="IW292" s="1"/>
      <c r="IX292" s="1"/>
      <c r="IY292" s="1"/>
      <c r="IZ292" s="1"/>
      <c r="JA292" s="1"/>
      <c r="JB292" s="1"/>
      <c r="JC292" s="1"/>
      <c r="JD292" s="1"/>
      <c r="JE292" s="1"/>
      <c r="JF292" s="1"/>
      <c r="JG292" s="1"/>
      <c r="JH292" s="1"/>
      <c r="JI292" s="1"/>
      <c r="JJ292" s="1"/>
      <c r="JK292" s="1"/>
      <c r="JL292" s="1"/>
      <c r="JM292" s="1"/>
      <c r="JN292" s="1"/>
      <c r="JO292" s="1"/>
      <c r="JP292" s="1"/>
      <c r="JQ292" s="1"/>
      <c r="JR292" s="1"/>
      <c r="JS292" s="1"/>
      <c r="JT292" s="1"/>
      <c r="JU292" s="1"/>
      <c r="JV292" s="1"/>
      <c r="JW292" s="1"/>
      <c r="JX292" s="1"/>
      <c r="JY292" s="1"/>
      <c r="JZ292" s="1"/>
      <c r="KA292" s="1"/>
      <c r="KB292" s="1"/>
      <c r="KC292" s="1"/>
      <c r="KD292" s="1"/>
      <c r="KE292" s="1"/>
      <c r="KF292" s="1"/>
      <c r="KG292" s="1"/>
      <c r="KH292" s="1"/>
      <c r="KI292" s="1"/>
      <c r="KJ292" s="1"/>
      <c r="KK292" s="1"/>
      <c r="KL292" s="1"/>
      <c r="KM292" s="1"/>
      <c r="KN292" s="1"/>
      <c r="KO292" s="1"/>
      <c r="KP292" s="1"/>
      <c r="KQ292" s="1"/>
      <c r="KR292" s="1"/>
      <c r="KS292" s="1"/>
      <c r="KT292" s="1"/>
      <c r="KU292" s="1"/>
      <c r="KV292" s="1"/>
      <c r="KW292" s="1"/>
      <c r="KX292" s="1"/>
      <c r="KY292" s="1"/>
      <c r="KZ292" s="1"/>
      <c r="LA292" s="1"/>
      <c r="LB292" s="1"/>
      <c r="LC292" s="1"/>
      <c r="LD292" s="1"/>
      <c r="LE292" s="1"/>
      <c r="LF292" s="1"/>
      <c r="LG292" s="1"/>
      <c r="LH292" s="1"/>
      <c r="LI292" s="1"/>
      <c r="LJ292" s="1"/>
      <c r="LK292" s="1"/>
      <c r="LL292" s="1"/>
      <c r="LM292" s="1"/>
      <c r="LN292" s="1"/>
      <c r="LO292" s="1"/>
      <c r="LP292" s="1"/>
      <c r="LQ292" s="1"/>
      <c r="LR292" s="1"/>
      <c r="LS292" s="1"/>
      <c r="LT292" s="1"/>
      <c r="LU292" s="1"/>
      <c r="LV292" s="1"/>
      <c r="LW292" s="1"/>
      <c r="LX292" s="1"/>
      <c r="LY292" s="1"/>
      <c r="LZ292" s="1"/>
      <c r="MA292" s="1"/>
      <c r="MB292" s="1"/>
      <c r="MC292" s="1"/>
      <c r="MD292" s="1"/>
      <c r="ME292" s="1"/>
      <c r="MF292" s="1"/>
      <c r="MG292" s="1"/>
      <c r="MH292" s="1"/>
      <c r="MI292" s="1"/>
      <c r="MJ292" s="1"/>
      <c r="MK292" s="1"/>
      <c r="ML292" s="1"/>
      <c r="MM292" s="1"/>
      <c r="MN292" s="1"/>
      <c r="MO292" s="1"/>
      <c r="MP292" s="1"/>
      <c r="MQ292" s="1"/>
      <c r="MR292" s="1"/>
      <c r="MS292" s="1"/>
      <c r="MT292" s="1"/>
      <c r="MU292" s="1"/>
      <c r="MV292" s="1"/>
      <c r="MW292" s="1"/>
      <c r="MX292" s="1"/>
      <c r="MY292" s="1"/>
      <c r="MZ292" s="1"/>
      <c r="NA292" s="1"/>
      <c r="NB292" s="1"/>
      <c r="NC292" s="1"/>
      <c r="ND292" s="1"/>
      <c r="NE292" s="1"/>
      <c r="NF292" s="1"/>
      <c r="NG292" s="1"/>
      <c r="NH292" s="1"/>
      <c r="NI292" s="1"/>
      <c r="NJ292" s="1"/>
      <c r="NK292" s="1"/>
      <c r="NL292" s="1"/>
      <c r="NM292" s="1"/>
      <c r="NN292" s="1"/>
      <c r="NO292" s="1"/>
      <c r="NP292" s="1"/>
      <c r="NQ292" s="1"/>
      <c r="NR292" s="1"/>
      <c r="NS292" s="1"/>
      <c r="NT292" s="1"/>
      <c r="NU292" s="1"/>
      <c r="NV292" s="1"/>
      <c r="NW292" s="1"/>
      <c r="NX292" s="1"/>
      <c r="NY292" s="1"/>
      <c r="NZ292" s="1"/>
      <c r="OA292" s="1"/>
      <c r="OB292" s="1"/>
      <c r="OC292" s="1"/>
      <c r="OD292" s="1"/>
      <c r="OE292" s="1"/>
      <c r="OF292" s="1"/>
      <c r="OG292" s="1"/>
      <c r="OH292" s="1"/>
      <c r="OI292" s="1"/>
      <c r="OJ292" s="1"/>
      <c r="OK292" s="1"/>
      <c r="OL292" s="1"/>
      <c r="OM292" s="1"/>
      <c r="ON292" s="1"/>
      <c r="OO292" s="1"/>
      <c r="OP292" s="1"/>
      <c r="OQ292" s="1"/>
      <c r="OR292" s="1"/>
      <c r="OS292" s="1"/>
      <c r="OT292" s="1"/>
      <c r="OU292" s="1"/>
      <c r="OV292" s="1"/>
      <c r="OW292" s="1"/>
      <c r="OX292" s="1"/>
      <c r="OY292" s="1"/>
      <c r="OZ292" s="1"/>
      <c r="PA292" s="1"/>
      <c r="PB292" s="1"/>
      <c r="PC292" s="1"/>
      <c r="PD292" s="1"/>
      <c r="PE292" s="1"/>
      <c r="PF292" s="1"/>
      <c r="PG292" s="1"/>
      <c r="PH292" s="1"/>
      <c r="PI292" s="1"/>
      <c r="PJ292" s="1"/>
      <c r="PK292" s="1"/>
      <c r="PL292" s="1"/>
      <c r="PM292" s="1"/>
      <c r="PN292" s="1"/>
      <c r="PO292" s="1"/>
      <c r="PP292" s="1"/>
      <c r="PQ292" s="1"/>
      <c r="PR292" s="1"/>
      <c r="PS292" s="1"/>
      <c r="PT292" s="1"/>
      <c r="PU292" s="1"/>
      <c r="PV292" s="1"/>
      <c r="PW292" s="1"/>
      <c r="PX292" s="1"/>
      <c r="PY292" s="1"/>
      <c r="PZ292" s="1"/>
      <c r="QA292" s="1"/>
      <c r="QB292" s="1"/>
      <c r="QC292" s="1"/>
      <c r="QD292" s="1"/>
      <c r="QE292" s="1"/>
      <c r="QF292" s="1"/>
      <c r="QG292" s="1"/>
      <c r="QH292" s="1"/>
      <c r="QI292" s="1"/>
      <c r="QJ292" s="1"/>
      <c r="QK292" s="1"/>
      <c r="QL292" s="1"/>
      <c r="QM292" s="1"/>
      <c r="QN292" s="1"/>
      <c r="QO292" s="1"/>
      <c r="QP292" s="1"/>
      <c r="QQ292" s="1"/>
      <c r="QR292" s="1"/>
      <c r="QS292" s="1"/>
      <c r="QT292" s="1"/>
      <c r="QU292" s="1"/>
      <c r="QV292" s="1"/>
      <c r="QW292" s="1"/>
      <c r="QX292" s="1"/>
      <c r="QY292" s="1"/>
      <c r="QZ292" s="1"/>
      <c r="RA292" s="1"/>
      <c r="RB292" s="1"/>
      <c r="RC292" s="1"/>
      <c r="RD292" s="1"/>
      <c r="RE292" s="1"/>
      <c r="RF292" s="1"/>
      <c r="RG292" s="1"/>
      <c r="RH292" s="1"/>
      <c r="RI292" s="1"/>
      <c r="RJ292" s="1"/>
      <c r="RK292" s="1"/>
      <c r="RL292" s="1"/>
      <c r="RM292" s="1"/>
      <c r="RN292" s="1"/>
      <c r="RO292" s="1"/>
      <c r="RP292" s="1"/>
      <c r="RQ292" s="1"/>
      <c r="RR292" s="1"/>
      <c r="RS292" s="1"/>
      <c r="RT292" s="1"/>
      <c r="RU292" s="1"/>
      <c r="RV292" s="1"/>
      <c r="RW292" s="1"/>
      <c r="RX292" s="1"/>
      <c r="RY292" s="1"/>
      <c r="RZ292" s="1"/>
      <c r="SA292" s="1"/>
      <c r="SB292" s="1"/>
      <c r="SC292" s="1"/>
      <c r="SD292" s="1"/>
      <c r="SE292" s="1"/>
      <c r="SF292" s="1"/>
      <c r="SG292" s="1"/>
      <c r="SH292" s="1"/>
      <c r="SI292" s="1"/>
      <c r="SJ292" s="1"/>
      <c r="SK292" s="1"/>
      <c r="SL292" s="1"/>
      <c r="SM292" s="1"/>
      <c r="SN292" s="1"/>
      <c r="SO292" s="1"/>
      <c r="SP292" s="1"/>
      <c r="SQ292" s="1"/>
      <c r="SR292" s="1"/>
      <c r="SS292" s="1"/>
      <c r="ST292" s="1"/>
      <c r="SU292" s="1"/>
      <c r="SV292" s="1"/>
      <c r="SW292" s="1"/>
      <c r="SX292" s="1"/>
      <c r="SY292" s="1"/>
      <c r="SZ292" s="1"/>
      <c r="TA292" s="1"/>
      <c r="TB292" s="1"/>
      <c r="TC292" s="1"/>
      <c r="TD292" s="1"/>
      <c r="TE292" s="1"/>
      <c r="TF292" s="1"/>
      <c r="TG292" s="1"/>
      <c r="TH292" s="1"/>
      <c r="TI292" s="1"/>
      <c r="TJ292" s="1"/>
      <c r="TK292" s="1"/>
      <c r="TL292" s="1"/>
      <c r="TM292" s="1"/>
      <c r="TN292" s="1"/>
      <c r="TO292" s="1"/>
      <c r="TP292" s="1"/>
      <c r="TQ292" s="1"/>
      <c r="TR292" s="1"/>
      <c r="TS292" s="1"/>
      <c r="TT292" s="1"/>
      <c r="TU292" s="1"/>
      <c r="TV292" s="1"/>
      <c r="TW292" s="1"/>
      <c r="TX292" s="1"/>
      <c r="TY292" s="1"/>
      <c r="TZ292" s="1"/>
      <c r="UA292" s="1"/>
      <c r="UB292" s="1"/>
      <c r="UC292" s="1"/>
      <c r="UD292" s="1"/>
      <c r="UE292" s="1"/>
      <c r="UF292" s="1"/>
      <c r="UG292" s="1"/>
      <c r="UH292" s="1"/>
      <c r="UI292" s="1"/>
      <c r="UJ292" s="1"/>
      <c r="UK292" s="1"/>
      <c r="UL292" s="1"/>
      <c r="UM292" s="1"/>
      <c r="UN292" s="1"/>
      <c r="UO292" s="1"/>
      <c r="UP292" s="1"/>
      <c r="UQ292" s="1"/>
      <c r="UR292" s="1"/>
      <c r="US292" s="1"/>
      <c r="UT292" s="1"/>
      <c r="UU292" s="1"/>
      <c r="UV292" s="1"/>
      <c r="UW292" s="1"/>
      <c r="UX292" s="1"/>
      <c r="UY292" s="1"/>
      <c r="UZ292" s="1"/>
      <c r="VA292" s="1"/>
      <c r="VB292" s="1"/>
      <c r="VC292" s="1"/>
      <c r="VD292" s="1"/>
      <c r="VE292" s="1"/>
      <c r="VF292" s="1"/>
      <c r="VG292" s="1"/>
      <c r="VH292" s="1"/>
      <c r="VI292" s="1"/>
      <c r="VJ292" s="1"/>
      <c r="VK292" s="1"/>
      <c r="VL292" s="1"/>
      <c r="VM292" s="1"/>
      <c r="VN292" s="1"/>
      <c r="VO292" s="1"/>
      <c r="VP292" s="1"/>
      <c r="VQ292" s="1"/>
      <c r="VR292" s="1"/>
      <c r="VS292" s="1"/>
      <c r="VT292" s="1"/>
      <c r="VU292" s="1"/>
      <c r="VV292" s="1"/>
      <c r="VW292" s="1"/>
      <c r="VX292" s="1"/>
      <c r="VY292" s="1"/>
      <c r="VZ292" s="1"/>
      <c r="WA292" s="1"/>
      <c r="WB292" s="1"/>
      <c r="WC292" s="1"/>
      <c r="WD292" s="1"/>
      <c r="WE292" s="1"/>
      <c r="WF292" s="1"/>
      <c r="WG292" s="1"/>
      <c r="WH292" s="1"/>
      <c r="WI292" s="1"/>
      <c r="WJ292" s="1"/>
      <c r="WK292" s="1"/>
      <c r="WL292" s="1"/>
      <c r="WM292" s="1"/>
      <c r="WN292" s="1"/>
      <c r="WO292" s="1"/>
      <c r="WP292" s="1"/>
      <c r="WQ292" s="1"/>
      <c r="WR292" s="1"/>
      <c r="WS292" s="1"/>
      <c r="WT292" s="1"/>
      <c r="WU292" s="1"/>
      <c r="WV292" s="1"/>
      <c r="WW292" s="1"/>
      <c r="WX292" s="1"/>
      <c r="WY292" s="1"/>
      <c r="WZ292" s="1"/>
      <c r="XA292" s="1"/>
      <c r="XB292" s="1"/>
      <c r="XC292" s="1"/>
      <c r="XD292" s="1"/>
      <c r="XE292" s="1"/>
      <c r="XF292" s="1"/>
      <c r="XG292" s="1"/>
      <c r="XH292" s="1"/>
      <c r="XI292" s="1"/>
      <c r="XJ292" s="1"/>
      <c r="XK292" s="1"/>
      <c r="XL292" s="1"/>
      <c r="XM292" s="1"/>
      <c r="XN292" s="1"/>
      <c r="XO292" s="1"/>
      <c r="XP292" s="1"/>
      <c r="XQ292" s="1"/>
      <c r="XR292" s="1"/>
      <c r="XS292" s="1"/>
      <c r="XT292" s="1"/>
      <c r="XU292" s="1"/>
      <c r="XV292" s="1"/>
      <c r="XW292" s="1"/>
      <c r="XX292" s="1"/>
      <c r="XY292" s="1"/>
      <c r="XZ292" s="1"/>
      <c r="YA292" s="1"/>
      <c r="YB292" s="1"/>
      <c r="YC292" s="1"/>
      <c r="YD292" s="1"/>
      <c r="YE292" s="1"/>
      <c r="YF292" s="1"/>
      <c r="YG292" s="1"/>
      <c r="YH292" s="1"/>
      <c r="YI292" s="1"/>
      <c r="YJ292" s="1"/>
      <c r="YK292" s="1"/>
      <c r="YL292" s="1"/>
      <c r="YM292" s="1"/>
      <c r="YN292" s="1"/>
      <c r="YO292" s="1"/>
      <c r="YP292" s="1"/>
      <c r="YQ292" s="1"/>
      <c r="YR292" s="1"/>
      <c r="YS292" s="1"/>
      <c r="YT292" s="1"/>
      <c r="YU292" s="1"/>
      <c r="YV292" s="1"/>
      <c r="YW292" s="1"/>
      <c r="YX292" s="1"/>
      <c r="YY292" s="1"/>
      <c r="YZ292" s="1"/>
      <c r="ZA292" s="1"/>
      <c r="ZB292" s="1"/>
      <c r="ZC292" s="1"/>
      <c r="ZD292" s="1"/>
      <c r="ZE292" s="1"/>
      <c r="ZF292" s="1"/>
      <c r="ZG292" s="1"/>
      <c r="ZH292" s="1"/>
      <c r="ZI292" s="1"/>
      <c r="ZJ292" s="1"/>
      <c r="ZK292" s="1"/>
      <c r="ZL292" s="1"/>
      <c r="ZM292" s="1"/>
      <c r="ZN292" s="1"/>
      <c r="ZO292" s="1"/>
      <c r="ZP292" s="1"/>
      <c r="ZQ292" s="1"/>
      <c r="ZR292" s="1"/>
      <c r="ZS292" s="1"/>
      <c r="ZT292" s="1"/>
      <c r="ZU292" s="1"/>
      <c r="ZV292" s="1"/>
      <c r="ZW292" s="1"/>
      <c r="ZX292" s="1"/>
      <c r="ZY292" s="1"/>
      <c r="ZZ292" s="1"/>
      <c r="AAA292" s="1"/>
      <c r="AAB292" s="1"/>
      <c r="AAC292" s="1"/>
      <c r="AAD292" s="1"/>
      <c r="AAE292" s="1"/>
      <c r="AAF292" s="1"/>
      <c r="AAG292" s="1"/>
      <c r="AAH292" s="1"/>
      <c r="AAI292" s="1"/>
      <c r="AAJ292" s="1"/>
      <c r="AAK292" s="1"/>
      <c r="AAL292" s="1"/>
      <c r="AAM292" s="1"/>
      <c r="AAN292" s="1"/>
      <c r="AAO292" s="1"/>
      <c r="AAP292" s="1"/>
      <c r="AAQ292" s="1"/>
      <c r="AAR292" s="1"/>
      <c r="AAS292" s="1"/>
      <c r="AAT292" s="1"/>
      <c r="AAU292" s="1"/>
      <c r="AAV292" s="1"/>
      <c r="AAW292" s="1"/>
      <c r="AAX292" s="1"/>
      <c r="AAY292" s="1"/>
      <c r="AAZ292" s="1"/>
      <c r="ABA292" s="1"/>
      <c r="ABB292" s="1"/>
      <c r="ABC292" s="1"/>
      <c r="ABD292" s="1"/>
      <c r="ABE292" s="1"/>
      <c r="ABF292" s="1"/>
      <c r="ABG292" s="1"/>
      <c r="ABH292" s="1"/>
      <c r="ABI292" s="1"/>
      <c r="ABJ292" s="1"/>
      <c r="ABK292" s="1"/>
      <c r="ABL292" s="1"/>
      <c r="ABM292" s="1"/>
      <c r="ABN292" s="1"/>
      <c r="ABO292" s="1"/>
      <c r="ABP292" s="1"/>
      <c r="ABQ292" s="1"/>
      <c r="ABR292" s="1"/>
      <c r="ABS292" s="1"/>
      <c r="ABT292" s="1"/>
      <c r="ABU292" s="1"/>
      <c r="ABV292" s="1"/>
      <c r="ABW292" s="1"/>
      <c r="ABX292" s="1"/>
      <c r="ABY292" s="1"/>
      <c r="ABZ292" s="1"/>
      <c r="ACA292" s="1"/>
      <c r="ACB292" s="1"/>
      <c r="ACC292" s="1"/>
      <c r="ACD292" s="1"/>
      <c r="ACE292" s="1"/>
      <c r="ACF292" s="1"/>
      <c r="ACG292" s="1"/>
      <c r="ACH292" s="1"/>
      <c r="ACI292" s="1"/>
      <c r="ACJ292" s="1"/>
      <c r="ACK292" s="1"/>
      <c r="ACL292" s="1"/>
      <c r="ACM292" s="1"/>
      <c r="ACN292" s="1"/>
      <c r="ACO292" s="1"/>
      <c r="ACP292" s="1"/>
      <c r="ACQ292" s="1"/>
      <c r="ACR292" s="1"/>
      <c r="ACS292" s="1"/>
      <c r="ACT292" s="1"/>
      <c r="ACU292" s="1"/>
      <c r="ACV292" s="1"/>
      <c r="ACW292" s="1"/>
      <c r="ACX292" s="1"/>
      <c r="ACY292" s="1"/>
      <c r="ACZ292" s="1"/>
      <c r="ADA292" s="1"/>
      <c r="ADB292" s="1"/>
      <c r="ADC292" s="1"/>
      <c r="ADD292" s="1"/>
      <c r="ADE292" s="1"/>
      <c r="ADF292" s="1"/>
      <c r="ADG292" s="1"/>
      <c r="ADH292" s="1"/>
      <c r="ADI292" s="1"/>
      <c r="ADJ292" s="1"/>
      <c r="ADK292" s="1"/>
      <c r="ADL292" s="1"/>
      <c r="ADM292" s="1"/>
      <c r="ADN292" s="1"/>
      <c r="ADO292" s="1"/>
      <c r="ADP292" s="1"/>
      <c r="ADQ292" s="1"/>
      <c r="ADR292" s="1"/>
      <c r="ADS292" s="1"/>
      <c r="ADT292" s="1"/>
      <c r="ADU292" s="1"/>
      <c r="ADV292" s="1"/>
      <c r="ADW292" s="1"/>
      <c r="ADX292" s="1"/>
      <c r="ADY292" s="1"/>
      <c r="ADZ292" s="1"/>
      <c r="AEA292" s="1"/>
      <c r="AEB292" s="1"/>
      <c r="AEC292" s="1"/>
      <c r="AED292" s="1"/>
      <c r="AEE292" s="1"/>
      <c r="AEF292" s="1"/>
      <c r="AEG292" s="1"/>
      <c r="AEH292" s="1"/>
      <c r="AEI292" s="1"/>
      <c r="AEJ292" s="1"/>
      <c r="AEK292" s="1"/>
      <c r="AEL292" s="1"/>
      <c r="AEM292" s="1"/>
      <c r="AEN292" s="1"/>
      <c r="AEO292" s="1"/>
      <c r="AEP292" s="1"/>
      <c r="AEQ292" s="1"/>
      <c r="AER292" s="1"/>
      <c r="AES292" s="1"/>
      <c r="AET292" s="1"/>
      <c r="AEU292" s="1"/>
      <c r="AEV292" s="1"/>
      <c r="AEW292" s="1"/>
      <c r="AEX292" s="1"/>
      <c r="AEY292" s="1"/>
      <c r="AEZ292" s="1"/>
      <c r="AFA292" s="1"/>
      <c r="AFB292" s="1"/>
      <c r="AFC292" s="1"/>
      <c r="AFD292" s="1"/>
      <c r="AFE292" s="1"/>
      <c r="AFF292" s="1"/>
      <c r="AFG292" s="1"/>
      <c r="AFH292" s="1"/>
      <c r="AFI292" s="1"/>
      <c r="AFJ292" s="1"/>
      <c r="AFK292" s="1"/>
      <c r="AFL292" s="1"/>
      <c r="AFM292" s="1"/>
      <c r="AFN292" s="1"/>
      <c r="AFO292" s="1"/>
      <c r="AFP292" s="1"/>
      <c r="AFQ292" s="1"/>
      <c r="AFR292" s="1"/>
      <c r="AFS292" s="1"/>
      <c r="AFT292" s="1"/>
      <c r="AFU292" s="1"/>
      <c r="AFV292" s="1"/>
      <c r="AFW292" s="1"/>
      <c r="AFX292" s="1"/>
      <c r="AFY292" s="1"/>
      <c r="AFZ292" s="1"/>
      <c r="AGA292" s="1"/>
      <c r="AGB292" s="1"/>
      <c r="AGC292" s="1"/>
      <c r="AGD292" s="1"/>
      <c r="AGE292" s="1"/>
      <c r="AGF292" s="1"/>
      <c r="AGG292" s="1"/>
      <c r="AGH292" s="1"/>
      <c r="AGI292" s="1"/>
      <c r="AGJ292" s="1"/>
      <c r="AGK292" s="1"/>
      <c r="AGL292" s="1"/>
      <c r="AGM292" s="1"/>
      <c r="AGN292" s="1"/>
      <c r="AGO292" s="1"/>
      <c r="AGP292" s="1"/>
      <c r="AGQ292" s="1"/>
      <c r="AGR292" s="1"/>
      <c r="AGS292" s="1"/>
      <c r="AGT292" s="1"/>
      <c r="AGU292" s="1"/>
      <c r="AGV292" s="1"/>
      <c r="AGW292" s="1"/>
      <c r="AGX292" s="1"/>
      <c r="AGY292" s="1"/>
      <c r="AGZ292" s="1"/>
      <c r="AHA292" s="1"/>
      <c r="AHB292" s="1"/>
      <c r="AHC292" s="1"/>
      <c r="AHD292" s="1"/>
      <c r="AHE292" s="1"/>
      <c r="AHF292" s="1"/>
      <c r="AHG292" s="1"/>
      <c r="AHH292" s="1"/>
      <c r="AHI292" s="1"/>
      <c r="AHJ292" s="1"/>
      <c r="AHK292" s="1"/>
      <c r="AHL292" s="1"/>
      <c r="AHM292" s="1"/>
      <c r="AHN292" s="1"/>
      <c r="AHO292" s="1"/>
      <c r="AHP292" s="1"/>
      <c r="AHQ292" s="1"/>
      <c r="AHR292" s="1"/>
      <c r="AHS292" s="1"/>
      <c r="AHT292" s="1"/>
      <c r="AHU292" s="1"/>
      <c r="AHV292" s="1"/>
      <c r="AHW292" s="1"/>
      <c r="AHX292" s="1"/>
      <c r="AHY292" s="1"/>
      <c r="AHZ292" s="1"/>
      <c r="AIA292" s="1"/>
      <c r="AIB292" s="1"/>
      <c r="AIC292" s="1"/>
      <c r="AID292" s="1"/>
      <c r="AIE292" s="1"/>
      <c r="AIF292" s="1"/>
      <c r="AIG292" s="1"/>
      <c r="AIH292" s="1"/>
      <c r="AII292" s="1"/>
      <c r="AIJ292" s="1"/>
      <c r="AIK292" s="1"/>
      <c r="AIL292" s="1"/>
      <c r="AIM292" s="1"/>
      <c r="AIN292" s="1"/>
      <c r="AIO292" s="1"/>
      <c r="AIP292" s="1"/>
      <c r="AIQ292" s="1"/>
      <c r="AIR292" s="1"/>
      <c r="AIS292" s="1"/>
      <c r="AIT292" s="1"/>
      <c r="AIU292" s="1"/>
      <c r="AIV292" s="1"/>
      <c r="AIW292" s="1"/>
      <c r="AIX292" s="1"/>
      <c r="AIY292" s="1"/>
      <c r="AIZ292" s="1"/>
      <c r="AJA292" s="1"/>
      <c r="AJB292" s="1"/>
      <c r="AJC292" s="1"/>
      <c r="AJD292" s="1"/>
      <c r="AJE292" s="1"/>
      <c r="AJF292" s="1"/>
      <c r="AJG292" s="1"/>
      <c r="AJH292" s="1"/>
      <c r="AJI292" s="1"/>
      <c r="AJJ292" s="1"/>
      <c r="AJK292" s="1"/>
      <c r="AJL292" s="1"/>
      <c r="AJM292" s="1"/>
      <c r="AJN292" s="1"/>
      <c r="AJO292" s="1"/>
      <c r="AJP292" s="1"/>
      <c r="AJQ292" s="1"/>
      <c r="AJR292" s="1"/>
      <c r="AJS292" s="1"/>
      <c r="AJT292" s="1"/>
      <c r="AJU292" s="1"/>
      <c r="AJV292" s="1"/>
      <c r="AJW292" s="1"/>
      <c r="AJX292" s="1"/>
      <c r="AJY292" s="1"/>
      <c r="AJZ292" s="1"/>
      <c r="AKA292" s="1"/>
      <c r="AKB292" s="1"/>
      <c r="AKC292" s="1"/>
    </row>
    <row r="293" spans="1:965">
      <c r="A293" s="36">
        <v>281</v>
      </c>
      <c r="B293" s="37" t="s">
        <v>257</v>
      </c>
      <c r="C293" s="38" t="s">
        <v>254</v>
      </c>
      <c r="D293" s="36">
        <v>6</v>
      </c>
      <c r="E293" s="18">
        <v>0</v>
      </c>
      <c r="F293" s="18">
        <v>0</v>
      </c>
      <c r="G293" s="18">
        <v>0</v>
      </c>
      <c r="H293" s="18">
        <v>0</v>
      </c>
      <c r="I293" s="39">
        <f t="shared" si="18"/>
        <v>0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  <c r="IU293" s="1"/>
      <c r="IV293" s="1"/>
      <c r="IW293" s="1"/>
      <c r="IX293" s="1"/>
      <c r="IY293" s="1"/>
      <c r="IZ293" s="1"/>
      <c r="JA293" s="1"/>
      <c r="JB293" s="1"/>
      <c r="JC293" s="1"/>
      <c r="JD293" s="1"/>
      <c r="JE293" s="1"/>
      <c r="JF293" s="1"/>
      <c r="JG293" s="1"/>
      <c r="JH293" s="1"/>
      <c r="JI293" s="1"/>
      <c r="JJ293" s="1"/>
      <c r="JK293" s="1"/>
      <c r="JL293" s="1"/>
      <c r="JM293" s="1"/>
      <c r="JN293" s="1"/>
      <c r="JO293" s="1"/>
      <c r="JP293" s="1"/>
      <c r="JQ293" s="1"/>
      <c r="JR293" s="1"/>
      <c r="JS293" s="1"/>
      <c r="JT293" s="1"/>
      <c r="JU293" s="1"/>
      <c r="JV293" s="1"/>
      <c r="JW293" s="1"/>
      <c r="JX293" s="1"/>
      <c r="JY293" s="1"/>
      <c r="JZ293" s="1"/>
      <c r="KA293" s="1"/>
      <c r="KB293" s="1"/>
      <c r="KC293" s="1"/>
      <c r="KD293" s="1"/>
      <c r="KE293" s="1"/>
      <c r="KF293" s="1"/>
      <c r="KG293" s="1"/>
      <c r="KH293" s="1"/>
      <c r="KI293" s="1"/>
      <c r="KJ293" s="1"/>
      <c r="KK293" s="1"/>
      <c r="KL293" s="1"/>
      <c r="KM293" s="1"/>
      <c r="KN293" s="1"/>
      <c r="KO293" s="1"/>
      <c r="KP293" s="1"/>
      <c r="KQ293" s="1"/>
      <c r="KR293" s="1"/>
      <c r="KS293" s="1"/>
      <c r="KT293" s="1"/>
      <c r="KU293" s="1"/>
      <c r="KV293" s="1"/>
      <c r="KW293" s="1"/>
      <c r="KX293" s="1"/>
      <c r="KY293" s="1"/>
      <c r="KZ293" s="1"/>
      <c r="LA293" s="1"/>
      <c r="LB293" s="1"/>
      <c r="LC293" s="1"/>
      <c r="LD293" s="1"/>
      <c r="LE293" s="1"/>
      <c r="LF293" s="1"/>
      <c r="LG293" s="1"/>
      <c r="LH293" s="1"/>
      <c r="LI293" s="1"/>
      <c r="LJ293" s="1"/>
      <c r="LK293" s="1"/>
      <c r="LL293" s="1"/>
      <c r="LM293" s="1"/>
      <c r="LN293" s="1"/>
      <c r="LO293" s="1"/>
      <c r="LP293" s="1"/>
      <c r="LQ293" s="1"/>
      <c r="LR293" s="1"/>
      <c r="LS293" s="1"/>
      <c r="LT293" s="1"/>
      <c r="LU293" s="1"/>
      <c r="LV293" s="1"/>
      <c r="LW293" s="1"/>
      <c r="LX293" s="1"/>
      <c r="LY293" s="1"/>
      <c r="LZ293" s="1"/>
      <c r="MA293" s="1"/>
      <c r="MB293" s="1"/>
      <c r="MC293" s="1"/>
      <c r="MD293" s="1"/>
      <c r="ME293" s="1"/>
      <c r="MF293" s="1"/>
      <c r="MG293" s="1"/>
      <c r="MH293" s="1"/>
      <c r="MI293" s="1"/>
      <c r="MJ293" s="1"/>
      <c r="MK293" s="1"/>
      <c r="ML293" s="1"/>
      <c r="MM293" s="1"/>
      <c r="MN293" s="1"/>
      <c r="MO293" s="1"/>
      <c r="MP293" s="1"/>
      <c r="MQ293" s="1"/>
      <c r="MR293" s="1"/>
      <c r="MS293" s="1"/>
      <c r="MT293" s="1"/>
      <c r="MU293" s="1"/>
      <c r="MV293" s="1"/>
      <c r="MW293" s="1"/>
      <c r="MX293" s="1"/>
      <c r="MY293" s="1"/>
      <c r="MZ293" s="1"/>
      <c r="NA293" s="1"/>
      <c r="NB293" s="1"/>
      <c r="NC293" s="1"/>
      <c r="ND293" s="1"/>
      <c r="NE293" s="1"/>
      <c r="NF293" s="1"/>
      <c r="NG293" s="1"/>
      <c r="NH293" s="1"/>
      <c r="NI293" s="1"/>
      <c r="NJ293" s="1"/>
      <c r="NK293" s="1"/>
      <c r="NL293" s="1"/>
      <c r="NM293" s="1"/>
      <c r="NN293" s="1"/>
      <c r="NO293" s="1"/>
      <c r="NP293" s="1"/>
      <c r="NQ293" s="1"/>
      <c r="NR293" s="1"/>
      <c r="NS293" s="1"/>
      <c r="NT293" s="1"/>
      <c r="NU293" s="1"/>
      <c r="NV293" s="1"/>
      <c r="NW293" s="1"/>
      <c r="NX293" s="1"/>
      <c r="NY293" s="1"/>
      <c r="NZ293" s="1"/>
      <c r="OA293" s="1"/>
      <c r="OB293" s="1"/>
      <c r="OC293" s="1"/>
      <c r="OD293" s="1"/>
      <c r="OE293" s="1"/>
      <c r="OF293" s="1"/>
      <c r="OG293" s="1"/>
      <c r="OH293" s="1"/>
      <c r="OI293" s="1"/>
      <c r="OJ293" s="1"/>
      <c r="OK293" s="1"/>
      <c r="OL293" s="1"/>
      <c r="OM293" s="1"/>
      <c r="ON293" s="1"/>
      <c r="OO293" s="1"/>
      <c r="OP293" s="1"/>
      <c r="OQ293" s="1"/>
      <c r="OR293" s="1"/>
      <c r="OS293" s="1"/>
      <c r="OT293" s="1"/>
      <c r="OU293" s="1"/>
      <c r="OV293" s="1"/>
      <c r="OW293" s="1"/>
      <c r="OX293" s="1"/>
      <c r="OY293" s="1"/>
      <c r="OZ293" s="1"/>
      <c r="PA293" s="1"/>
      <c r="PB293" s="1"/>
      <c r="PC293" s="1"/>
      <c r="PD293" s="1"/>
      <c r="PE293" s="1"/>
      <c r="PF293" s="1"/>
      <c r="PG293" s="1"/>
      <c r="PH293" s="1"/>
      <c r="PI293" s="1"/>
      <c r="PJ293" s="1"/>
      <c r="PK293" s="1"/>
      <c r="PL293" s="1"/>
      <c r="PM293" s="1"/>
      <c r="PN293" s="1"/>
      <c r="PO293" s="1"/>
      <c r="PP293" s="1"/>
      <c r="PQ293" s="1"/>
      <c r="PR293" s="1"/>
      <c r="PS293" s="1"/>
      <c r="PT293" s="1"/>
      <c r="PU293" s="1"/>
      <c r="PV293" s="1"/>
      <c r="PW293" s="1"/>
      <c r="PX293" s="1"/>
      <c r="PY293" s="1"/>
      <c r="PZ293" s="1"/>
      <c r="QA293" s="1"/>
      <c r="QB293" s="1"/>
      <c r="QC293" s="1"/>
      <c r="QD293" s="1"/>
      <c r="QE293" s="1"/>
      <c r="QF293" s="1"/>
      <c r="QG293" s="1"/>
      <c r="QH293" s="1"/>
      <c r="QI293" s="1"/>
      <c r="QJ293" s="1"/>
      <c r="QK293" s="1"/>
      <c r="QL293" s="1"/>
      <c r="QM293" s="1"/>
      <c r="QN293" s="1"/>
      <c r="QO293" s="1"/>
      <c r="QP293" s="1"/>
      <c r="QQ293" s="1"/>
      <c r="QR293" s="1"/>
      <c r="QS293" s="1"/>
      <c r="QT293" s="1"/>
      <c r="QU293" s="1"/>
      <c r="QV293" s="1"/>
      <c r="QW293" s="1"/>
      <c r="QX293" s="1"/>
      <c r="QY293" s="1"/>
      <c r="QZ293" s="1"/>
      <c r="RA293" s="1"/>
      <c r="RB293" s="1"/>
      <c r="RC293" s="1"/>
      <c r="RD293" s="1"/>
      <c r="RE293" s="1"/>
      <c r="RF293" s="1"/>
      <c r="RG293" s="1"/>
      <c r="RH293" s="1"/>
      <c r="RI293" s="1"/>
      <c r="RJ293" s="1"/>
      <c r="RK293" s="1"/>
      <c r="RL293" s="1"/>
      <c r="RM293" s="1"/>
      <c r="RN293" s="1"/>
      <c r="RO293" s="1"/>
      <c r="RP293" s="1"/>
      <c r="RQ293" s="1"/>
      <c r="RR293" s="1"/>
      <c r="RS293" s="1"/>
      <c r="RT293" s="1"/>
      <c r="RU293" s="1"/>
      <c r="RV293" s="1"/>
      <c r="RW293" s="1"/>
      <c r="RX293" s="1"/>
      <c r="RY293" s="1"/>
      <c r="RZ293" s="1"/>
      <c r="SA293" s="1"/>
      <c r="SB293" s="1"/>
      <c r="SC293" s="1"/>
      <c r="SD293" s="1"/>
      <c r="SE293" s="1"/>
      <c r="SF293" s="1"/>
      <c r="SG293" s="1"/>
      <c r="SH293" s="1"/>
      <c r="SI293" s="1"/>
      <c r="SJ293" s="1"/>
      <c r="SK293" s="1"/>
      <c r="SL293" s="1"/>
      <c r="SM293" s="1"/>
      <c r="SN293" s="1"/>
      <c r="SO293" s="1"/>
      <c r="SP293" s="1"/>
      <c r="SQ293" s="1"/>
      <c r="SR293" s="1"/>
      <c r="SS293" s="1"/>
      <c r="ST293" s="1"/>
      <c r="SU293" s="1"/>
      <c r="SV293" s="1"/>
      <c r="SW293" s="1"/>
      <c r="SX293" s="1"/>
      <c r="SY293" s="1"/>
      <c r="SZ293" s="1"/>
      <c r="TA293" s="1"/>
      <c r="TB293" s="1"/>
      <c r="TC293" s="1"/>
      <c r="TD293" s="1"/>
      <c r="TE293" s="1"/>
      <c r="TF293" s="1"/>
      <c r="TG293" s="1"/>
      <c r="TH293" s="1"/>
      <c r="TI293" s="1"/>
      <c r="TJ293" s="1"/>
      <c r="TK293" s="1"/>
      <c r="TL293" s="1"/>
      <c r="TM293" s="1"/>
      <c r="TN293" s="1"/>
      <c r="TO293" s="1"/>
      <c r="TP293" s="1"/>
      <c r="TQ293" s="1"/>
      <c r="TR293" s="1"/>
      <c r="TS293" s="1"/>
      <c r="TT293" s="1"/>
      <c r="TU293" s="1"/>
      <c r="TV293" s="1"/>
      <c r="TW293" s="1"/>
      <c r="TX293" s="1"/>
      <c r="TY293" s="1"/>
      <c r="TZ293" s="1"/>
      <c r="UA293" s="1"/>
      <c r="UB293" s="1"/>
      <c r="UC293" s="1"/>
      <c r="UD293" s="1"/>
      <c r="UE293" s="1"/>
      <c r="UF293" s="1"/>
      <c r="UG293" s="1"/>
      <c r="UH293" s="1"/>
      <c r="UI293" s="1"/>
      <c r="UJ293" s="1"/>
      <c r="UK293" s="1"/>
      <c r="UL293" s="1"/>
      <c r="UM293" s="1"/>
      <c r="UN293" s="1"/>
      <c r="UO293" s="1"/>
      <c r="UP293" s="1"/>
      <c r="UQ293" s="1"/>
      <c r="UR293" s="1"/>
      <c r="US293" s="1"/>
      <c r="UT293" s="1"/>
      <c r="UU293" s="1"/>
      <c r="UV293" s="1"/>
      <c r="UW293" s="1"/>
      <c r="UX293" s="1"/>
      <c r="UY293" s="1"/>
      <c r="UZ293" s="1"/>
      <c r="VA293" s="1"/>
      <c r="VB293" s="1"/>
      <c r="VC293" s="1"/>
      <c r="VD293" s="1"/>
      <c r="VE293" s="1"/>
      <c r="VF293" s="1"/>
      <c r="VG293" s="1"/>
      <c r="VH293" s="1"/>
      <c r="VI293" s="1"/>
      <c r="VJ293" s="1"/>
      <c r="VK293" s="1"/>
      <c r="VL293" s="1"/>
      <c r="VM293" s="1"/>
      <c r="VN293" s="1"/>
      <c r="VO293" s="1"/>
      <c r="VP293" s="1"/>
      <c r="VQ293" s="1"/>
      <c r="VR293" s="1"/>
      <c r="VS293" s="1"/>
      <c r="VT293" s="1"/>
      <c r="VU293" s="1"/>
      <c r="VV293" s="1"/>
      <c r="VW293" s="1"/>
      <c r="VX293" s="1"/>
      <c r="VY293" s="1"/>
      <c r="VZ293" s="1"/>
      <c r="WA293" s="1"/>
      <c r="WB293" s="1"/>
      <c r="WC293" s="1"/>
      <c r="WD293" s="1"/>
      <c r="WE293" s="1"/>
      <c r="WF293" s="1"/>
      <c r="WG293" s="1"/>
      <c r="WH293" s="1"/>
      <c r="WI293" s="1"/>
      <c r="WJ293" s="1"/>
      <c r="WK293" s="1"/>
      <c r="WL293" s="1"/>
      <c r="WM293" s="1"/>
      <c r="WN293" s="1"/>
      <c r="WO293" s="1"/>
      <c r="WP293" s="1"/>
      <c r="WQ293" s="1"/>
      <c r="WR293" s="1"/>
      <c r="WS293" s="1"/>
      <c r="WT293" s="1"/>
      <c r="WU293" s="1"/>
      <c r="WV293" s="1"/>
      <c r="WW293" s="1"/>
      <c r="WX293" s="1"/>
      <c r="WY293" s="1"/>
      <c r="WZ293" s="1"/>
      <c r="XA293" s="1"/>
      <c r="XB293" s="1"/>
      <c r="XC293" s="1"/>
      <c r="XD293" s="1"/>
      <c r="XE293" s="1"/>
      <c r="XF293" s="1"/>
      <c r="XG293" s="1"/>
      <c r="XH293" s="1"/>
      <c r="XI293" s="1"/>
      <c r="XJ293" s="1"/>
      <c r="XK293" s="1"/>
      <c r="XL293" s="1"/>
      <c r="XM293" s="1"/>
      <c r="XN293" s="1"/>
      <c r="XO293" s="1"/>
      <c r="XP293" s="1"/>
      <c r="XQ293" s="1"/>
      <c r="XR293" s="1"/>
      <c r="XS293" s="1"/>
      <c r="XT293" s="1"/>
      <c r="XU293" s="1"/>
      <c r="XV293" s="1"/>
      <c r="XW293" s="1"/>
      <c r="XX293" s="1"/>
      <c r="XY293" s="1"/>
      <c r="XZ293" s="1"/>
      <c r="YA293" s="1"/>
      <c r="YB293" s="1"/>
      <c r="YC293" s="1"/>
      <c r="YD293" s="1"/>
      <c r="YE293" s="1"/>
      <c r="YF293" s="1"/>
      <c r="YG293" s="1"/>
      <c r="YH293" s="1"/>
      <c r="YI293" s="1"/>
      <c r="YJ293" s="1"/>
      <c r="YK293" s="1"/>
      <c r="YL293" s="1"/>
      <c r="YM293" s="1"/>
      <c r="YN293" s="1"/>
      <c r="YO293" s="1"/>
      <c r="YP293" s="1"/>
      <c r="YQ293" s="1"/>
      <c r="YR293" s="1"/>
      <c r="YS293" s="1"/>
      <c r="YT293" s="1"/>
      <c r="YU293" s="1"/>
      <c r="YV293" s="1"/>
      <c r="YW293" s="1"/>
      <c r="YX293" s="1"/>
      <c r="YY293" s="1"/>
      <c r="YZ293" s="1"/>
      <c r="ZA293" s="1"/>
      <c r="ZB293" s="1"/>
      <c r="ZC293" s="1"/>
      <c r="ZD293" s="1"/>
      <c r="ZE293" s="1"/>
      <c r="ZF293" s="1"/>
      <c r="ZG293" s="1"/>
      <c r="ZH293" s="1"/>
      <c r="ZI293" s="1"/>
      <c r="ZJ293" s="1"/>
      <c r="ZK293" s="1"/>
      <c r="ZL293" s="1"/>
      <c r="ZM293" s="1"/>
      <c r="ZN293" s="1"/>
      <c r="ZO293" s="1"/>
      <c r="ZP293" s="1"/>
      <c r="ZQ293" s="1"/>
      <c r="ZR293" s="1"/>
      <c r="ZS293" s="1"/>
      <c r="ZT293" s="1"/>
      <c r="ZU293" s="1"/>
      <c r="ZV293" s="1"/>
      <c r="ZW293" s="1"/>
      <c r="ZX293" s="1"/>
      <c r="ZY293" s="1"/>
      <c r="ZZ293" s="1"/>
      <c r="AAA293" s="1"/>
      <c r="AAB293" s="1"/>
      <c r="AAC293" s="1"/>
      <c r="AAD293" s="1"/>
      <c r="AAE293" s="1"/>
      <c r="AAF293" s="1"/>
      <c r="AAG293" s="1"/>
      <c r="AAH293" s="1"/>
      <c r="AAI293" s="1"/>
      <c r="AAJ293" s="1"/>
      <c r="AAK293" s="1"/>
      <c r="AAL293" s="1"/>
      <c r="AAM293" s="1"/>
      <c r="AAN293" s="1"/>
      <c r="AAO293" s="1"/>
      <c r="AAP293" s="1"/>
      <c r="AAQ293" s="1"/>
      <c r="AAR293" s="1"/>
      <c r="AAS293" s="1"/>
      <c r="AAT293" s="1"/>
      <c r="AAU293" s="1"/>
      <c r="AAV293" s="1"/>
      <c r="AAW293" s="1"/>
      <c r="AAX293" s="1"/>
      <c r="AAY293" s="1"/>
      <c r="AAZ293" s="1"/>
      <c r="ABA293" s="1"/>
      <c r="ABB293" s="1"/>
      <c r="ABC293" s="1"/>
      <c r="ABD293" s="1"/>
      <c r="ABE293" s="1"/>
      <c r="ABF293" s="1"/>
      <c r="ABG293" s="1"/>
      <c r="ABH293" s="1"/>
      <c r="ABI293" s="1"/>
      <c r="ABJ293" s="1"/>
      <c r="ABK293" s="1"/>
      <c r="ABL293" s="1"/>
      <c r="ABM293" s="1"/>
      <c r="ABN293" s="1"/>
      <c r="ABO293" s="1"/>
      <c r="ABP293" s="1"/>
      <c r="ABQ293" s="1"/>
      <c r="ABR293" s="1"/>
      <c r="ABS293" s="1"/>
      <c r="ABT293" s="1"/>
      <c r="ABU293" s="1"/>
      <c r="ABV293" s="1"/>
      <c r="ABW293" s="1"/>
      <c r="ABX293" s="1"/>
      <c r="ABY293" s="1"/>
      <c r="ABZ293" s="1"/>
      <c r="ACA293" s="1"/>
      <c r="ACB293" s="1"/>
      <c r="ACC293" s="1"/>
      <c r="ACD293" s="1"/>
      <c r="ACE293" s="1"/>
      <c r="ACF293" s="1"/>
      <c r="ACG293" s="1"/>
      <c r="ACH293" s="1"/>
      <c r="ACI293" s="1"/>
      <c r="ACJ293" s="1"/>
      <c r="ACK293" s="1"/>
      <c r="ACL293" s="1"/>
      <c r="ACM293" s="1"/>
      <c r="ACN293" s="1"/>
      <c r="ACO293" s="1"/>
      <c r="ACP293" s="1"/>
      <c r="ACQ293" s="1"/>
      <c r="ACR293" s="1"/>
      <c r="ACS293" s="1"/>
      <c r="ACT293" s="1"/>
      <c r="ACU293" s="1"/>
      <c r="ACV293" s="1"/>
      <c r="ACW293" s="1"/>
      <c r="ACX293" s="1"/>
      <c r="ACY293" s="1"/>
      <c r="ACZ293" s="1"/>
      <c r="ADA293" s="1"/>
      <c r="ADB293" s="1"/>
      <c r="ADC293" s="1"/>
      <c r="ADD293" s="1"/>
      <c r="ADE293" s="1"/>
      <c r="ADF293" s="1"/>
      <c r="ADG293" s="1"/>
      <c r="ADH293" s="1"/>
      <c r="ADI293" s="1"/>
      <c r="ADJ293" s="1"/>
      <c r="ADK293" s="1"/>
      <c r="ADL293" s="1"/>
      <c r="ADM293" s="1"/>
      <c r="ADN293" s="1"/>
      <c r="ADO293" s="1"/>
      <c r="ADP293" s="1"/>
      <c r="ADQ293" s="1"/>
      <c r="ADR293" s="1"/>
      <c r="ADS293" s="1"/>
      <c r="ADT293" s="1"/>
      <c r="ADU293" s="1"/>
      <c r="ADV293" s="1"/>
      <c r="ADW293" s="1"/>
      <c r="ADX293" s="1"/>
      <c r="ADY293" s="1"/>
      <c r="ADZ293" s="1"/>
      <c r="AEA293" s="1"/>
      <c r="AEB293" s="1"/>
      <c r="AEC293" s="1"/>
      <c r="AED293" s="1"/>
      <c r="AEE293" s="1"/>
      <c r="AEF293" s="1"/>
      <c r="AEG293" s="1"/>
      <c r="AEH293" s="1"/>
      <c r="AEI293" s="1"/>
      <c r="AEJ293" s="1"/>
      <c r="AEK293" s="1"/>
      <c r="AEL293" s="1"/>
      <c r="AEM293" s="1"/>
      <c r="AEN293" s="1"/>
      <c r="AEO293" s="1"/>
      <c r="AEP293" s="1"/>
      <c r="AEQ293" s="1"/>
      <c r="AER293" s="1"/>
      <c r="AES293" s="1"/>
      <c r="AET293" s="1"/>
      <c r="AEU293" s="1"/>
      <c r="AEV293" s="1"/>
      <c r="AEW293" s="1"/>
      <c r="AEX293" s="1"/>
      <c r="AEY293" s="1"/>
      <c r="AEZ293" s="1"/>
      <c r="AFA293" s="1"/>
      <c r="AFB293" s="1"/>
      <c r="AFC293" s="1"/>
      <c r="AFD293" s="1"/>
      <c r="AFE293" s="1"/>
      <c r="AFF293" s="1"/>
      <c r="AFG293" s="1"/>
      <c r="AFH293" s="1"/>
      <c r="AFI293" s="1"/>
      <c r="AFJ293" s="1"/>
      <c r="AFK293" s="1"/>
      <c r="AFL293" s="1"/>
      <c r="AFM293" s="1"/>
      <c r="AFN293" s="1"/>
      <c r="AFO293" s="1"/>
      <c r="AFP293" s="1"/>
      <c r="AFQ293" s="1"/>
      <c r="AFR293" s="1"/>
      <c r="AFS293" s="1"/>
      <c r="AFT293" s="1"/>
      <c r="AFU293" s="1"/>
      <c r="AFV293" s="1"/>
      <c r="AFW293" s="1"/>
      <c r="AFX293" s="1"/>
      <c r="AFY293" s="1"/>
      <c r="AFZ293" s="1"/>
      <c r="AGA293" s="1"/>
      <c r="AGB293" s="1"/>
      <c r="AGC293" s="1"/>
      <c r="AGD293" s="1"/>
      <c r="AGE293" s="1"/>
      <c r="AGF293" s="1"/>
      <c r="AGG293" s="1"/>
      <c r="AGH293" s="1"/>
      <c r="AGI293" s="1"/>
      <c r="AGJ293" s="1"/>
      <c r="AGK293" s="1"/>
      <c r="AGL293" s="1"/>
      <c r="AGM293" s="1"/>
      <c r="AGN293" s="1"/>
      <c r="AGO293" s="1"/>
      <c r="AGP293" s="1"/>
      <c r="AGQ293" s="1"/>
      <c r="AGR293" s="1"/>
      <c r="AGS293" s="1"/>
      <c r="AGT293" s="1"/>
      <c r="AGU293" s="1"/>
      <c r="AGV293" s="1"/>
      <c r="AGW293" s="1"/>
      <c r="AGX293" s="1"/>
      <c r="AGY293" s="1"/>
      <c r="AGZ293" s="1"/>
      <c r="AHA293" s="1"/>
      <c r="AHB293" s="1"/>
      <c r="AHC293" s="1"/>
      <c r="AHD293" s="1"/>
      <c r="AHE293" s="1"/>
      <c r="AHF293" s="1"/>
      <c r="AHG293" s="1"/>
      <c r="AHH293" s="1"/>
      <c r="AHI293" s="1"/>
      <c r="AHJ293" s="1"/>
      <c r="AHK293" s="1"/>
      <c r="AHL293" s="1"/>
      <c r="AHM293" s="1"/>
      <c r="AHN293" s="1"/>
      <c r="AHO293" s="1"/>
      <c r="AHP293" s="1"/>
      <c r="AHQ293" s="1"/>
      <c r="AHR293" s="1"/>
      <c r="AHS293" s="1"/>
      <c r="AHT293" s="1"/>
      <c r="AHU293" s="1"/>
      <c r="AHV293" s="1"/>
      <c r="AHW293" s="1"/>
      <c r="AHX293" s="1"/>
      <c r="AHY293" s="1"/>
      <c r="AHZ293" s="1"/>
      <c r="AIA293" s="1"/>
      <c r="AIB293" s="1"/>
      <c r="AIC293" s="1"/>
      <c r="AID293" s="1"/>
      <c r="AIE293" s="1"/>
      <c r="AIF293" s="1"/>
      <c r="AIG293" s="1"/>
      <c r="AIH293" s="1"/>
      <c r="AII293" s="1"/>
      <c r="AIJ293" s="1"/>
      <c r="AIK293" s="1"/>
      <c r="AIL293" s="1"/>
      <c r="AIM293" s="1"/>
      <c r="AIN293" s="1"/>
      <c r="AIO293" s="1"/>
      <c r="AIP293" s="1"/>
      <c r="AIQ293" s="1"/>
      <c r="AIR293" s="1"/>
      <c r="AIS293" s="1"/>
      <c r="AIT293" s="1"/>
      <c r="AIU293" s="1"/>
      <c r="AIV293" s="1"/>
      <c r="AIW293" s="1"/>
      <c r="AIX293" s="1"/>
      <c r="AIY293" s="1"/>
      <c r="AIZ293" s="1"/>
      <c r="AJA293" s="1"/>
      <c r="AJB293" s="1"/>
      <c r="AJC293" s="1"/>
      <c r="AJD293" s="1"/>
      <c r="AJE293" s="1"/>
      <c r="AJF293" s="1"/>
      <c r="AJG293" s="1"/>
      <c r="AJH293" s="1"/>
      <c r="AJI293" s="1"/>
      <c r="AJJ293" s="1"/>
      <c r="AJK293" s="1"/>
      <c r="AJL293" s="1"/>
      <c r="AJM293" s="1"/>
      <c r="AJN293" s="1"/>
      <c r="AJO293" s="1"/>
      <c r="AJP293" s="1"/>
      <c r="AJQ293" s="1"/>
      <c r="AJR293" s="1"/>
      <c r="AJS293" s="1"/>
      <c r="AJT293" s="1"/>
      <c r="AJU293" s="1"/>
      <c r="AJV293" s="1"/>
      <c r="AJW293" s="1"/>
      <c r="AJX293" s="1"/>
      <c r="AJY293" s="1"/>
      <c r="AJZ293" s="1"/>
      <c r="AKA293" s="1"/>
      <c r="AKB293" s="1"/>
      <c r="AKC293" s="1"/>
    </row>
    <row r="294" spans="1:965">
      <c r="A294" s="36">
        <v>282</v>
      </c>
      <c r="B294" s="37" t="s">
        <v>258</v>
      </c>
      <c r="C294" s="38" t="s">
        <v>254</v>
      </c>
      <c r="D294" s="36">
        <v>6</v>
      </c>
      <c r="E294" s="18">
        <v>0</v>
      </c>
      <c r="F294" s="18">
        <v>0</v>
      </c>
      <c r="G294" s="18">
        <v>0</v>
      </c>
      <c r="H294" s="18">
        <v>0</v>
      </c>
      <c r="I294" s="39">
        <f t="shared" si="18"/>
        <v>0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  <c r="IR294" s="1"/>
      <c r="IS294" s="1"/>
      <c r="IT294" s="1"/>
      <c r="IU294" s="1"/>
      <c r="IV294" s="1"/>
      <c r="IW294" s="1"/>
      <c r="IX294" s="1"/>
      <c r="IY294" s="1"/>
      <c r="IZ294" s="1"/>
      <c r="JA294" s="1"/>
      <c r="JB294" s="1"/>
      <c r="JC294" s="1"/>
      <c r="JD294" s="1"/>
      <c r="JE294" s="1"/>
      <c r="JF294" s="1"/>
      <c r="JG294" s="1"/>
      <c r="JH294" s="1"/>
      <c r="JI294" s="1"/>
      <c r="JJ294" s="1"/>
      <c r="JK294" s="1"/>
      <c r="JL294" s="1"/>
      <c r="JM294" s="1"/>
      <c r="JN294" s="1"/>
      <c r="JO294" s="1"/>
      <c r="JP294" s="1"/>
      <c r="JQ294" s="1"/>
      <c r="JR294" s="1"/>
      <c r="JS294" s="1"/>
      <c r="JT294" s="1"/>
      <c r="JU294" s="1"/>
      <c r="JV294" s="1"/>
      <c r="JW294" s="1"/>
      <c r="JX294" s="1"/>
      <c r="JY294" s="1"/>
      <c r="JZ294" s="1"/>
      <c r="KA294" s="1"/>
      <c r="KB294" s="1"/>
      <c r="KC294" s="1"/>
      <c r="KD294" s="1"/>
      <c r="KE294" s="1"/>
      <c r="KF294" s="1"/>
      <c r="KG294" s="1"/>
      <c r="KH294" s="1"/>
      <c r="KI294" s="1"/>
      <c r="KJ294" s="1"/>
      <c r="KK294" s="1"/>
      <c r="KL294" s="1"/>
      <c r="KM294" s="1"/>
      <c r="KN294" s="1"/>
      <c r="KO294" s="1"/>
      <c r="KP294" s="1"/>
      <c r="KQ294" s="1"/>
      <c r="KR294" s="1"/>
      <c r="KS294" s="1"/>
      <c r="KT294" s="1"/>
      <c r="KU294" s="1"/>
      <c r="KV294" s="1"/>
      <c r="KW294" s="1"/>
      <c r="KX294" s="1"/>
      <c r="KY294" s="1"/>
      <c r="KZ294" s="1"/>
      <c r="LA294" s="1"/>
      <c r="LB294" s="1"/>
      <c r="LC294" s="1"/>
      <c r="LD294" s="1"/>
      <c r="LE294" s="1"/>
      <c r="LF294" s="1"/>
      <c r="LG294" s="1"/>
      <c r="LH294" s="1"/>
      <c r="LI294" s="1"/>
      <c r="LJ294" s="1"/>
      <c r="LK294" s="1"/>
      <c r="LL294" s="1"/>
      <c r="LM294" s="1"/>
      <c r="LN294" s="1"/>
      <c r="LO294" s="1"/>
      <c r="LP294" s="1"/>
      <c r="LQ294" s="1"/>
      <c r="LR294" s="1"/>
      <c r="LS294" s="1"/>
      <c r="LT294" s="1"/>
      <c r="LU294" s="1"/>
      <c r="LV294" s="1"/>
      <c r="LW294" s="1"/>
      <c r="LX294" s="1"/>
      <c r="LY294" s="1"/>
      <c r="LZ294" s="1"/>
      <c r="MA294" s="1"/>
      <c r="MB294" s="1"/>
      <c r="MC294" s="1"/>
      <c r="MD294" s="1"/>
      <c r="ME294" s="1"/>
      <c r="MF294" s="1"/>
      <c r="MG294" s="1"/>
      <c r="MH294" s="1"/>
      <c r="MI294" s="1"/>
      <c r="MJ294" s="1"/>
      <c r="MK294" s="1"/>
      <c r="ML294" s="1"/>
      <c r="MM294" s="1"/>
      <c r="MN294" s="1"/>
      <c r="MO294" s="1"/>
      <c r="MP294" s="1"/>
      <c r="MQ294" s="1"/>
      <c r="MR294" s="1"/>
      <c r="MS294" s="1"/>
      <c r="MT294" s="1"/>
      <c r="MU294" s="1"/>
      <c r="MV294" s="1"/>
      <c r="MW294" s="1"/>
      <c r="MX294" s="1"/>
      <c r="MY294" s="1"/>
      <c r="MZ294" s="1"/>
      <c r="NA294" s="1"/>
      <c r="NB294" s="1"/>
      <c r="NC294" s="1"/>
      <c r="ND294" s="1"/>
      <c r="NE294" s="1"/>
      <c r="NF294" s="1"/>
      <c r="NG294" s="1"/>
      <c r="NH294" s="1"/>
      <c r="NI294" s="1"/>
      <c r="NJ294" s="1"/>
      <c r="NK294" s="1"/>
      <c r="NL294" s="1"/>
      <c r="NM294" s="1"/>
      <c r="NN294" s="1"/>
      <c r="NO294" s="1"/>
      <c r="NP294" s="1"/>
      <c r="NQ294" s="1"/>
      <c r="NR294" s="1"/>
      <c r="NS294" s="1"/>
      <c r="NT294" s="1"/>
      <c r="NU294" s="1"/>
      <c r="NV294" s="1"/>
      <c r="NW294" s="1"/>
      <c r="NX294" s="1"/>
      <c r="NY294" s="1"/>
      <c r="NZ294" s="1"/>
      <c r="OA294" s="1"/>
      <c r="OB294" s="1"/>
      <c r="OC294" s="1"/>
      <c r="OD294" s="1"/>
      <c r="OE294" s="1"/>
      <c r="OF294" s="1"/>
      <c r="OG294" s="1"/>
      <c r="OH294" s="1"/>
      <c r="OI294" s="1"/>
      <c r="OJ294" s="1"/>
      <c r="OK294" s="1"/>
      <c r="OL294" s="1"/>
      <c r="OM294" s="1"/>
      <c r="ON294" s="1"/>
      <c r="OO294" s="1"/>
      <c r="OP294" s="1"/>
      <c r="OQ294" s="1"/>
      <c r="OR294" s="1"/>
      <c r="OS294" s="1"/>
      <c r="OT294" s="1"/>
      <c r="OU294" s="1"/>
      <c r="OV294" s="1"/>
      <c r="OW294" s="1"/>
      <c r="OX294" s="1"/>
      <c r="OY294" s="1"/>
      <c r="OZ294" s="1"/>
      <c r="PA294" s="1"/>
      <c r="PB294" s="1"/>
      <c r="PC294" s="1"/>
      <c r="PD294" s="1"/>
      <c r="PE294" s="1"/>
      <c r="PF294" s="1"/>
      <c r="PG294" s="1"/>
      <c r="PH294" s="1"/>
      <c r="PI294" s="1"/>
      <c r="PJ294" s="1"/>
      <c r="PK294" s="1"/>
      <c r="PL294" s="1"/>
      <c r="PM294" s="1"/>
      <c r="PN294" s="1"/>
      <c r="PO294" s="1"/>
      <c r="PP294" s="1"/>
      <c r="PQ294" s="1"/>
      <c r="PR294" s="1"/>
      <c r="PS294" s="1"/>
      <c r="PT294" s="1"/>
      <c r="PU294" s="1"/>
      <c r="PV294" s="1"/>
      <c r="PW294" s="1"/>
      <c r="PX294" s="1"/>
      <c r="PY294" s="1"/>
      <c r="PZ294" s="1"/>
      <c r="QA294" s="1"/>
      <c r="QB294" s="1"/>
      <c r="QC294" s="1"/>
      <c r="QD294" s="1"/>
      <c r="QE294" s="1"/>
      <c r="QF294" s="1"/>
      <c r="QG294" s="1"/>
      <c r="QH294" s="1"/>
      <c r="QI294" s="1"/>
      <c r="QJ294" s="1"/>
      <c r="QK294" s="1"/>
      <c r="QL294" s="1"/>
      <c r="QM294" s="1"/>
      <c r="QN294" s="1"/>
      <c r="QO294" s="1"/>
      <c r="QP294" s="1"/>
      <c r="QQ294" s="1"/>
      <c r="QR294" s="1"/>
      <c r="QS294" s="1"/>
      <c r="QT294" s="1"/>
      <c r="QU294" s="1"/>
      <c r="QV294" s="1"/>
      <c r="QW294" s="1"/>
      <c r="QX294" s="1"/>
      <c r="QY294" s="1"/>
      <c r="QZ294" s="1"/>
      <c r="RA294" s="1"/>
      <c r="RB294" s="1"/>
      <c r="RC294" s="1"/>
      <c r="RD294" s="1"/>
      <c r="RE294" s="1"/>
      <c r="RF294" s="1"/>
      <c r="RG294" s="1"/>
      <c r="RH294" s="1"/>
      <c r="RI294" s="1"/>
      <c r="RJ294" s="1"/>
      <c r="RK294" s="1"/>
      <c r="RL294" s="1"/>
      <c r="RM294" s="1"/>
      <c r="RN294" s="1"/>
      <c r="RO294" s="1"/>
      <c r="RP294" s="1"/>
      <c r="RQ294" s="1"/>
      <c r="RR294" s="1"/>
      <c r="RS294" s="1"/>
      <c r="RT294" s="1"/>
      <c r="RU294" s="1"/>
      <c r="RV294" s="1"/>
      <c r="RW294" s="1"/>
      <c r="RX294" s="1"/>
      <c r="RY294" s="1"/>
      <c r="RZ294" s="1"/>
      <c r="SA294" s="1"/>
      <c r="SB294" s="1"/>
      <c r="SC294" s="1"/>
      <c r="SD294" s="1"/>
      <c r="SE294" s="1"/>
      <c r="SF294" s="1"/>
      <c r="SG294" s="1"/>
      <c r="SH294" s="1"/>
      <c r="SI294" s="1"/>
      <c r="SJ294" s="1"/>
      <c r="SK294" s="1"/>
      <c r="SL294" s="1"/>
      <c r="SM294" s="1"/>
      <c r="SN294" s="1"/>
      <c r="SO294" s="1"/>
      <c r="SP294" s="1"/>
      <c r="SQ294" s="1"/>
      <c r="SR294" s="1"/>
      <c r="SS294" s="1"/>
      <c r="ST294" s="1"/>
      <c r="SU294" s="1"/>
      <c r="SV294" s="1"/>
      <c r="SW294" s="1"/>
      <c r="SX294" s="1"/>
      <c r="SY294" s="1"/>
      <c r="SZ294" s="1"/>
      <c r="TA294" s="1"/>
      <c r="TB294" s="1"/>
      <c r="TC294" s="1"/>
      <c r="TD294" s="1"/>
      <c r="TE294" s="1"/>
      <c r="TF294" s="1"/>
      <c r="TG294" s="1"/>
      <c r="TH294" s="1"/>
      <c r="TI294" s="1"/>
      <c r="TJ294" s="1"/>
      <c r="TK294" s="1"/>
      <c r="TL294" s="1"/>
      <c r="TM294" s="1"/>
      <c r="TN294" s="1"/>
      <c r="TO294" s="1"/>
      <c r="TP294" s="1"/>
      <c r="TQ294" s="1"/>
      <c r="TR294" s="1"/>
      <c r="TS294" s="1"/>
      <c r="TT294" s="1"/>
      <c r="TU294" s="1"/>
      <c r="TV294" s="1"/>
      <c r="TW294" s="1"/>
      <c r="TX294" s="1"/>
      <c r="TY294" s="1"/>
      <c r="TZ294" s="1"/>
      <c r="UA294" s="1"/>
      <c r="UB294" s="1"/>
      <c r="UC294" s="1"/>
      <c r="UD294" s="1"/>
      <c r="UE294" s="1"/>
      <c r="UF294" s="1"/>
      <c r="UG294" s="1"/>
      <c r="UH294" s="1"/>
      <c r="UI294" s="1"/>
      <c r="UJ294" s="1"/>
      <c r="UK294" s="1"/>
      <c r="UL294" s="1"/>
      <c r="UM294" s="1"/>
      <c r="UN294" s="1"/>
      <c r="UO294" s="1"/>
      <c r="UP294" s="1"/>
      <c r="UQ294" s="1"/>
      <c r="UR294" s="1"/>
      <c r="US294" s="1"/>
      <c r="UT294" s="1"/>
      <c r="UU294" s="1"/>
      <c r="UV294" s="1"/>
      <c r="UW294" s="1"/>
      <c r="UX294" s="1"/>
      <c r="UY294" s="1"/>
      <c r="UZ294" s="1"/>
      <c r="VA294" s="1"/>
      <c r="VB294" s="1"/>
      <c r="VC294" s="1"/>
      <c r="VD294" s="1"/>
      <c r="VE294" s="1"/>
      <c r="VF294" s="1"/>
      <c r="VG294" s="1"/>
      <c r="VH294" s="1"/>
      <c r="VI294" s="1"/>
      <c r="VJ294" s="1"/>
      <c r="VK294" s="1"/>
      <c r="VL294" s="1"/>
      <c r="VM294" s="1"/>
      <c r="VN294" s="1"/>
      <c r="VO294" s="1"/>
      <c r="VP294" s="1"/>
      <c r="VQ294" s="1"/>
      <c r="VR294" s="1"/>
      <c r="VS294" s="1"/>
      <c r="VT294" s="1"/>
      <c r="VU294" s="1"/>
      <c r="VV294" s="1"/>
      <c r="VW294" s="1"/>
      <c r="VX294" s="1"/>
      <c r="VY294" s="1"/>
      <c r="VZ294" s="1"/>
      <c r="WA294" s="1"/>
      <c r="WB294" s="1"/>
      <c r="WC294" s="1"/>
      <c r="WD294" s="1"/>
      <c r="WE294" s="1"/>
      <c r="WF294" s="1"/>
      <c r="WG294" s="1"/>
      <c r="WH294" s="1"/>
      <c r="WI294" s="1"/>
      <c r="WJ294" s="1"/>
      <c r="WK294" s="1"/>
      <c r="WL294" s="1"/>
      <c r="WM294" s="1"/>
      <c r="WN294" s="1"/>
      <c r="WO294" s="1"/>
      <c r="WP294" s="1"/>
      <c r="WQ294" s="1"/>
      <c r="WR294" s="1"/>
      <c r="WS294" s="1"/>
      <c r="WT294" s="1"/>
      <c r="WU294" s="1"/>
      <c r="WV294" s="1"/>
      <c r="WW294" s="1"/>
      <c r="WX294" s="1"/>
      <c r="WY294" s="1"/>
      <c r="WZ294" s="1"/>
      <c r="XA294" s="1"/>
      <c r="XB294" s="1"/>
      <c r="XC294" s="1"/>
      <c r="XD294" s="1"/>
      <c r="XE294" s="1"/>
      <c r="XF294" s="1"/>
      <c r="XG294" s="1"/>
      <c r="XH294" s="1"/>
      <c r="XI294" s="1"/>
      <c r="XJ294" s="1"/>
      <c r="XK294" s="1"/>
      <c r="XL294" s="1"/>
      <c r="XM294" s="1"/>
      <c r="XN294" s="1"/>
      <c r="XO294" s="1"/>
      <c r="XP294" s="1"/>
      <c r="XQ294" s="1"/>
      <c r="XR294" s="1"/>
      <c r="XS294" s="1"/>
      <c r="XT294" s="1"/>
      <c r="XU294" s="1"/>
      <c r="XV294" s="1"/>
      <c r="XW294" s="1"/>
      <c r="XX294" s="1"/>
      <c r="XY294" s="1"/>
      <c r="XZ294" s="1"/>
      <c r="YA294" s="1"/>
      <c r="YB294" s="1"/>
      <c r="YC294" s="1"/>
      <c r="YD294" s="1"/>
      <c r="YE294" s="1"/>
      <c r="YF294" s="1"/>
      <c r="YG294" s="1"/>
      <c r="YH294" s="1"/>
      <c r="YI294" s="1"/>
      <c r="YJ294" s="1"/>
      <c r="YK294" s="1"/>
      <c r="YL294" s="1"/>
      <c r="YM294" s="1"/>
      <c r="YN294" s="1"/>
      <c r="YO294" s="1"/>
      <c r="YP294" s="1"/>
      <c r="YQ294" s="1"/>
      <c r="YR294" s="1"/>
      <c r="YS294" s="1"/>
      <c r="YT294" s="1"/>
      <c r="YU294" s="1"/>
      <c r="YV294" s="1"/>
      <c r="YW294" s="1"/>
      <c r="YX294" s="1"/>
      <c r="YY294" s="1"/>
      <c r="YZ294" s="1"/>
      <c r="ZA294" s="1"/>
      <c r="ZB294" s="1"/>
      <c r="ZC294" s="1"/>
      <c r="ZD294" s="1"/>
      <c r="ZE294" s="1"/>
      <c r="ZF294" s="1"/>
      <c r="ZG294" s="1"/>
      <c r="ZH294" s="1"/>
      <c r="ZI294" s="1"/>
      <c r="ZJ294" s="1"/>
      <c r="ZK294" s="1"/>
      <c r="ZL294" s="1"/>
      <c r="ZM294" s="1"/>
      <c r="ZN294" s="1"/>
      <c r="ZO294" s="1"/>
      <c r="ZP294" s="1"/>
      <c r="ZQ294" s="1"/>
      <c r="ZR294" s="1"/>
      <c r="ZS294" s="1"/>
      <c r="ZT294" s="1"/>
      <c r="ZU294" s="1"/>
      <c r="ZV294" s="1"/>
      <c r="ZW294" s="1"/>
      <c r="ZX294" s="1"/>
      <c r="ZY294" s="1"/>
      <c r="ZZ294" s="1"/>
      <c r="AAA294" s="1"/>
      <c r="AAB294" s="1"/>
      <c r="AAC294" s="1"/>
      <c r="AAD294" s="1"/>
      <c r="AAE294" s="1"/>
      <c r="AAF294" s="1"/>
      <c r="AAG294" s="1"/>
      <c r="AAH294" s="1"/>
      <c r="AAI294" s="1"/>
      <c r="AAJ294" s="1"/>
      <c r="AAK294" s="1"/>
      <c r="AAL294" s="1"/>
      <c r="AAM294" s="1"/>
      <c r="AAN294" s="1"/>
      <c r="AAO294" s="1"/>
      <c r="AAP294" s="1"/>
      <c r="AAQ294" s="1"/>
      <c r="AAR294" s="1"/>
      <c r="AAS294" s="1"/>
      <c r="AAT294" s="1"/>
      <c r="AAU294" s="1"/>
      <c r="AAV294" s="1"/>
      <c r="AAW294" s="1"/>
      <c r="AAX294" s="1"/>
      <c r="AAY294" s="1"/>
      <c r="AAZ294" s="1"/>
      <c r="ABA294" s="1"/>
      <c r="ABB294" s="1"/>
      <c r="ABC294" s="1"/>
      <c r="ABD294" s="1"/>
      <c r="ABE294" s="1"/>
      <c r="ABF294" s="1"/>
      <c r="ABG294" s="1"/>
      <c r="ABH294" s="1"/>
      <c r="ABI294" s="1"/>
      <c r="ABJ294" s="1"/>
      <c r="ABK294" s="1"/>
      <c r="ABL294" s="1"/>
      <c r="ABM294" s="1"/>
      <c r="ABN294" s="1"/>
      <c r="ABO294" s="1"/>
      <c r="ABP294" s="1"/>
      <c r="ABQ294" s="1"/>
      <c r="ABR294" s="1"/>
      <c r="ABS294" s="1"/>
      <c r="ABT294" s="1"/>
      <c r="ABU294" s="1"/>
      <c r="ABV294" s="1"/>
      <c r="ABW294" s="1"/>
      <c r="ABX294" s="1"/>
      <c r="ABY294" s="1"/>
      <c r="ABZ294" s="1"/>
      <c r="ACA294" s="1"/>
      <c r="ACB294" s="1"/>
      <c r="ACC294" s="1"/>
      <c r="ACD294" s="1"/>
      <c r="ACE294" s="1"/>
      <c r="ACF294" s="1"/>
      <c r="ACG294" s="1"/>
      <c r="ACH294" s="1"/>
      <c r="ACI294" s="1"/>
      <c r="ACJ294" s="1"/>
      <c r="ACK294" s="1"/>
      <c r="ACL294" s="1"/>
      <c r="ACM294" s="1"/>
      <c r="ACN294" s="1"/>
      <c r="ACO294" s="1"/>
      <c r="ACP294" s="1"/>
      <c r="ACQ294" s="1"/>
      <c r="ACR294" s="1"/>
      <c r="ACS294" s="1"/>
      <c r="ACT294" s="1"/>
      <c r="ACU294" s="1"/>
      <c r="ACV294" s="1"/>
      <c r="ACW294" s="1"/>
      <c r="ACX294" s="1"/>
      <c r="ACY294" s="1"/>
      <c r="ACZ294" s="1"/>
      <c r="ADA294" s="1"/>
      <c r="ADB294" s="1"/>
      <c r="ADC294" s="1"/>
      <c r="ADD294" s="1"/>
      <c r="ADE294" s="1"/>
      <c r="ADF294" s="1"/>
      <c r="ADG294" s="1"/>
      <c r="ADH294" s="1"/>
      <c r="ADI294" s="1"/>
      <c r="ADJ294" s="1"/>
      <c r="ADK294" s="1"/>
      <c r="ADL294" s="1"/>
      <c r="ADM294" s="1"/>
      <c r="ADN294" s="1"/>
      <c r="ADO294" s="1"/>
      <c r="ADP294" s="1"/>
      <c r="ADQ294" s="1"/>
      <c r="ADR294" s="1"/>
      <c r="ADS294" s="1"/>
      <c r="ADT294" s="1"/>
      <c r="ADU294" s="1"/>
      <c r="ADV294" s="1"/>
      <c r="ADW294" s="1"/>
      <c r="ADX294" s="1"/>
      <c r="ADY294" s="1"/>
      <c r="ADZ294" s="1"/>
      <c r="AEA294" s="1"/>
      <c r="AEB294" s="1"/>
      <c r="AEC294" s="1"/>
      <c r="AED294" s="1"/>
      <c r="AEE294" s="1"/>
      <c r="AEF294" s="1"/>
      <c r="AEG294" s="1"/>
      <c r="AEH294" s="1"/>
      <c r="AEI294" s="1"/>
      <c r="AEJ294" s="1"/>
      <c r="AEK294" s="1"/>
      <c r="AEL294" s="1"/>
      <c r="AEM294" s="1"/>
      <c r="AEN294" s="1"/>
      <c r="AEO294" s="1"/>
      <c r="AEP294" s="1"/>
      <c r="AEQ294" s="1"/>
      <c r="AER294" s="1"/>
      <c r="AES294" s="1"/>
      <c r="AET294" s="1"/>
      <c r="AEU294" s="1"/>
      <c r="AEV294" s="1"/>
      <c r="AEW294" s="1"/>
      <c r="AEX294" s="1"/>
      <c r="AEY294" s="1"/>
      <c r="AEZ294" s="1"/>
      <c r="AFA294" s="1"/>
      <c r="AFB294" s="1"/>
      <c r="AFC294" s="1"/>
      <c r="AFD294" s="1"/>
      <c r="AFE294" s="1"/>
      <c r="AFF294" s="1"/>
      <c r="AFG294" s="1"/>
      <c r="AFH294" s="1"/>
      <c r="AFI294" s="1"/>
      <c r="AFJ294" s="1"/>
      <c r="AFK294" s="1"/>
      <c r="AFL294" s="1"/>
      <c r="AFM294" s="1"/>
      <c r="AFN294" s="1"/>
      <c r="AFO294" s="1"/>
      <c r="AFP294" s="1"/>
      <c r="AFQ294" s="1"/>
      <c r="AFR294" s="1"/>
      <c r="AFS294" s="1"/>
      <c r="AFT294" s="1"/>
      <c r="AFU294" s="1"/>
      <c r="AFV294" s="1"/>
      <c r="AFW294" s="1"/>
      <c r="AFX294" s="1"/>
      <c r="AFY294" s="1"/>
      <c r="AFZ294" s="1"/>
      <c r="AGA294" s="1"/>
      <c r="AGB294" s="1"/>
      <c r="AGC294" s="1"/>
      <c r="AGD294" s="1"/>
      <c r="AGE294" s="1"/>
      <c r="AGF294" s="1"/>
      <c r="AGG294" s="1"/>
      <c r="AGH294" s="1"/>
      <c r="AGI294" s="1"/>
      <c r="AGJ294" s="1"/>
      <c r="AGK294" s="1"/>
      <c r="AGL294" s="1"/>
      <c r="AGM294" s="1"/>
      <c r="AGN294" s="1"/>
      <c r="AGO294" s="1"/>
      <c r="AGP294" s="1"/>
      <c r="AGQ294" s="1"/>
      <c r="AGR294" s="1"/>
      <c r="AGS294" s="1"/>
      <c r="AGT294" s="1"/>
      <c r="AGU294" s="1"/>
      <c r="AGV294" s="1"/>
      <c r="AGW294" s="1"/>
      <c r="AGX294" s="1"/>
      <c r="AGY294" s="1"/>
      <c r="AGZ294" s="1"/>
      <c r="AHA294" s="1"/>
      <c r="AHB294" s="1"/>
      <c r="AHC294" s="1"/>
      <c r="AHD294" s="1"/>
      <c r="AHE294" s="1"/>
      <c r="AHF294" s="1"/>
      <c r="AHG294" s="1"/>
      <c r="AHH294" s="1"/>
      <c r="AHI294" s="1"/>
      <c r="AHJ294" s="1"/>
      <c r="AHK294" s="1"/>
      <c r="AHL294" s="1"/>
      <c r="AHM294" s="1"/>
      <c r="AHN294" s="1"/>
      <c r="AHO294" s="1"/>
      <c r="AHP294" s="1"/>
      <c r="AHQ294" s="1"/>
      <c r="AHR294" s="1"/>
      <c r="AHS294" s="1"/>
      <c r="AHT294" s="1"/>
      <c r="AHU294" s="1"/>
      <c r="AHV294" s="1"/>
      <c r="AHW294" s="1"/>
      <c r="AHX294" s="1"/>
      <c r="AHY294" s="1"/>
      <c r="AHZ294" s="1"/>
      <c r="AIA294" s="1"/>
      <c r="AIB294" s="1"/>
      <c r="AIC294" s="1"/>
      <c r="AID294" s="1"/>
      <c r="AIE294" s="1"/>
      <c r="AIF294" s="1"/>
      <c r="AIG294" s="1"/>
      <c r="AIH294" s="1"/>
      <c r="AII294" s="1"/>
      <c r="AIJ294" s="1"/>
      <c r="AIK294" s="1"/>
      <c r="AIL294" s="1"/>
      <c r="AIM294" s="1"/>
      <c r="AIN294" s="1"/>
      <c r="AIO294" s="1"/>
      <c r="AIP294" s="1"/>
      <c r="AIQ294" s="1"/>
      <c r="AIR294" s="1"/>
      <c r="AIS294" s="1"/>
      <c r="AIT294" s="1"/>
      <c r="AIU294" s="1"/>
      <c r="AIV294" s="1"/>
      <c r="AIW294" s="1"/>
      <c r="AIX294" s="1"/>
      <c r="AIY294" s="1"/>
      <c r="AIZ294" s="1"/>
      <c r="AJA294" s="1"/>
      <c r="AJB294" s="1"/>
      <c r="AJC294" s="1"/>
      <c r="AJD294" s="1"/>
      <c r="AJE294" s="1"/>
      <c r="AJF294" s="1"/>
      <c r="AJG294" s="1"/>
      <c r="AJH294" s="1"/>
      <c r="AJI294" s="1"/>
      <c r="AJJ294" s="1"/>
      <c r="AJK294" s="1"/>
      <c r="AJL294" s="1"/>
      <c r="AJM294" s="1"/>
      <c r="AJN294" s="1"/>
      <c r="AJO294" s="1"/>
      <c r="AJP294" s="1"/>
      <c r="AJQ294" s="1"/>
      <c r="AJR294" s="1"/>
      <c r="AJS294" s="1"/>
      <c r="AJT294" s="1"/>
      <c r="AJU294" s="1"/>
      <c r="AJV294" s="1"/>
      <c r="AJW294" s="1"/>
      <c r="AJX294" s="1"/>
      <c r="AJY294" s="1"/>
      <c r="AJZ294" s="1"/>
      <c r="AKA294" s="1"/>
      <c r="AKB294" s="1"/>
      <c r="AKC294" s="1"/>
    </row>
    <row r="295" spans="1:965">
      <c r="A295" s="36">
        <v>283</v>
      </c>
      <c r="B295" s="37" t="s">
        <v>259</v>
      </c>
      <c r="C295" s="38" t="s">
        <v>254</v>
      </c>
      <c r="D295" s="36">
        <v>6</v>
      </c>
      <c r="E295" s="18">
        <v>0</v>
      </c>
      <c r="F295" s="18">
        <v>0</v>
      </c>
      <c r="G295" s="18">
        <v>0</v>
      </c>
      <c r="H295" s="18">
        <v>0</v>
      </c>
      <c r="I295" s="39">
        <f t="shared" si="18"/>
        <v>0</v>
      </c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  <c r="IV295" s="1"/>
      <c r="IW295" s="1"/>
      <c r="IX295" s="1"/>
      <c r="IY295" s="1"/>
      <c r="IZ295" s="1"/>
      <c r="JA295" s="1"/>
      <c r="JB295" s="1"/>
      <c r="JC295" s="1"/>
      <c r="JD295" s="1"/>
      <c r="JE295" s="1"/>
      <c r="JF295" s="1"/>
      <c r="JG295" s="1"/>
      <c r="JH295" s="1"/>
      <c r="JI295" s="1"/>
      <c r="JJ295" s="1"/>
      <c r="JK295" s="1"/>
      <c r="JL295" s="1"/>
      <c r="JM295" s="1"/>
      <c r="JN295" s="1"/>
      <c r="JO295" s="1"/>
      <c r="JP295" s="1"/>
      <c r="JQ295" s="1"/>
      <c r="JR295" s="1"/>
      <c r="JS295" s="1"/>
      <c r="JT295" s="1"/>
      <c r="JU295" s="1"/>
      <c r="JV295" s="1"/>
      <c r="JW295" s="1"/>
      <c r="JX295" s="1"/>
      <c r="JY295" s="1"/>
      <c r="JZ295" s="1"/>
      <c r="KA295" s="1"/>
      <c r="KB295" s="1"/>
      <c r="KC295" s="1"/>
      <c r="KD295" s="1"/>
      <c r="KE295" s="1"/>
      <c r="KF295" s="1"/>
      <c r="KG295" s="1"/>
      <c r="KH295" s="1"/>
      <c r="KI295" s="1"/>
      <c r="KJ295" s="1"/>
      <c r="KK295" s="1"/>
      <c r="KL295" s="1"/>
      <c r="KM295" s="1"/>
      <c r="KN295" s="1"/>
      <c r="KO295" s="1"/>
      <c r="KP295" s="1"/>
      <c r="KQ295" s="1"/>
      <c r="KR295" s="1"/>
      <c r="KS295" s="1"/>
      <c r="KT295" s="1"/>
      <c r="KU295" s="1"/>
      <c r="KV295" s="1"/>
      <c r="KW295" s="1"/>
      <c r="KX295" s="1"/>
      <c r="KY295" s="1"/>
      <c r="KZ295" s="1"/>
      <c r="LA295" s="1"/>
      <c r="LB295" s="1"/>
      <c r="LC295" s="1"/>
      <c r="LD295" s="1"/>
      <c r="LE295" s="1"/>
      <c r="LF295" s="1"/>
      <c r="LG295" s="1"/>
      <c r="LH295" s="1"/>
      <c r="LI295" s="1"/>
      <c r="LJ295" s="1"/>
      <c r="LK295" s="1"/>
      <c r="LL295" s="1"/>
      <c r="LM295" s="1"/>
      <c r="LN295" s="1"/>
      <c r="LO295" s="1"/>
      <c r="LP295" s="1"/>
      <c r="LQ295" s="1"/>
      <c r="LR295" s="1"/>
      <c r="LS295" s="1"/>
      <c r="LT295" s="1"/>
      <c r="LU295" s="1"/>
      <c r="LV295" s="1"/>
      <c r="LW295" s="1"/>
      <c r="LX295" s="1"/>
      <c r="LY295" s="1"/>
      <c r="LZ295" s="1"/>
      <c r="MA295" s="1"/>
      <c r="MB295" s="1"/>
      <c r="MC295" s="1"/>
      <c r="MD295" s="1"/>
      <c r="ME295" s="1"/>
      <c r="MF295" s="1"/>
      <c r="MG295" s="1"/>
      <c r="MH295" s="1"/>
      <c r="MI295" s="1"/>
      <c r="MJ295" s="1"/>
      <c r="MK295" s="1"/>
      <c r="ML295" s="1"/>
      <c r="MM295" s="1"/>
      <c r="MN295" s="1"/>
      <c r="MO295" s="1"/>
      <c r="MP295" s="1"/>
      <c r="MQ295" s="1"/>
      <c r="MR295" s="1"/>
      <c r="MS295" s="1"/>
      <c r="MT295" s="1"/>
      <c r="MU295" s="1"/>
      <c r="MV295" s="1"/>
      <c r="MW295" s="1"/>
      <c r="MX295" s="1"/>
      <c r="MY295" s="1"/>
      <c r="MZ295" s="1"/>
      <c r="NA295" s="1"/>
      <c r="NB295" s="1"/>
      <c r="NC295" s="1"/>
      <c r="ND295" s="1"/>
      <c r="NE295" s="1"/>
      <c r="NF295" s="1"/>
      <c r="NG295" s="1"/>
      <c r="NH295" s="1"/>
      <c r="NI295" s="1"/>
      <c r="NJ295" s="1"/>
      <c r="NK295" s="1"/>
      <c r="NL295" s="1"/>
      <c r="NM295" s="1"/>
      <c r="NN295" s="1"/>
      <c r="NO295" s="1"/>
      <c r="NP295" s="1"/>
      <c r="NQ295" s="1"/>
      <c r="NR295" s="1"/>
      <c r="NS295" s="1"/>
      <c r="NT295" s="1"/>
      <c r="NU295" s="1"/>
      <c r="NV295" s="1"/>
      <c r="NW295" s="1"/>
      <c r="NX295" s="1"/>
      <c r="NY295" s="1"/>
      <c r="NZ295" s="1"/>
      <c r="OA295" s="1"/>
      <c r="OB295" s="1"/>
      <c r="OC295" s="1"/>
      <c r="OD295" s="1"/>
      <c r="OE295" s="1"/>
      <c r="OF295" s="1"/>
      <c r="OG295" s="1"/>
      <c r="OH295" s="1"/>
      <c r="OI295" s="1"/>
      <c r="OJ295" s="1"/>
      <c r="OK295" s="1"/>
      <c r="OL295" s="1"/>
      <c r="OM295" s="1"/>
      <c r="ON295" s="1"/>
      <c r="OO295" s="1"/>
      <c r="OP295" s="1"/>
      <c r="OQ295" s="1"/>
      <c r="OR295" s="1"/>
      <c r="OS295" s="1"/>
      <c r="OT295" s="1"/>
      <c r="OU295" s="1"/>
      <c r="OV295" s="1"/>
      <c r="OW295" s="1"/>
      <c r="OX295" s="1"/>
      <c r="OY295" s="1"/>
      <c r="OZ295" s="1"/>
      <c r="PA295" s="1"/>
      <c r="PB295" s="1"/>
      <c r="PC295" s="1"/>
      <c r="PD295" s="1"/>
      <c r="PE295" s="1"/>
      <c r="PF295" s="1"/>
      <c r="PG295" s="1"/>
      <c r="PH295" s="1"/>
      <c r="PI295" s="1"/>
      <c r="PJ295" s="1"/>
      <c r="PK295" s="1"/>
      <c r="PL295" s="1"/>
      <c r="PM295" s="1"/>
      <c r="PN295" s="1"/>
      <c r="PO295" s="1"/>
      <c r="PP295" s="1"/>
      <c r="PQ295" s="1"/>
      <c r="PR295" s="1"/>
      <c r="PS295" s="1"/>
      <c r="PT295" s="1"/>
      <c r="PU295" s="1"/>
      <c r="PV295" s="1"/>
      <c r="PW295" s="1"/>
      <c r="PX295" s="1"/>
      <c r="PY295" s="1"/>
      <c r="PZ295" s="1"/>
      <c r="QA295" s="1"/>
      <c r="QB295" s="1"/>
      <c r="QC295" s="1"/>
      <c r="QD295" s="1"/>
      <c r="QE295" s="1"/>
      <c r="QF295" s="1"/>
      <c r="QG295" s="1"/>
      <c r="QH295" s="1"/>
      <c r="QI295" s="1"/>
      <c r="QJ295" s="1"/>
      <c r="QK295" s="1"/>
      <c r="QL295" s="1"/>
      <c r="QM295" s="1"/>
      <c r="QN295" s="1"/>
      <c r="QO295" s="1"/>
      <c r="QP295" s="1"/>
      <c r="QQ295" s="1"/>
      <c r="QR295" s="1"/>
      <c r="QS295" s="1"/>
      <c r="QT295" s="1"/>
      <c r="QU295" s="1"/>
      <c r="QV295" s="1"/>
      <c r="QW295" s="1"/>
      <c r="QX295" s="1"/>
      <c r="QY295" s="1"/>
      <c r="QZ295" s="1"/>
      <c r="RA295" s="1"/>
      <c r="RB295" s="1"/>
      <c r="RC295" s="1"/>
      <c r="RD295" s="1"/>
      <c r="RE295" s="1"/>
      <c r="RF295" s="1"/>
      <c r="RG295" s="1"/>
      <c r="RH295" s="1"/>
      <c r="RI295" s="1"/>
      <c r="RJ295" s="1"/>
      <c r="RK295" s="1"/>
      <c r="RL295" s="1"/>
      <c r="RM295" s="1"/>
      <c r="RN295" s="1"/>
      <c r="RO295" s="1"/>
      <c r="RP295" s="1"/>
      <c r="RQ295" s="1"/>
      <c r="RR295" s="1"/>
      <c r="RS295" s="1"/>
      <c r="RT295" s="1"/>
      <c r="RU295" s="1"/>
      <c r="RV295" s="1"/>
      <c r="RW295" s="1"/>
      <c r="RX295" s="1"/>
      <c r="RY295" s="1"/>
      <c r="RZ295" s="1"/>
      <c r="SA295" s="1"/>
      <c r="SB295" s="1"/>
      <c r="SC295" s="1"/>
      <c r="SD295" s="1"/>
      <c r="SE295" s="1"/>
      <c r="SF295" s="1"/>
      <c r="SG295" s="1"/>
      <c r="SH295" s="1"/>
      <c r="SI295" s="1"/>
      <c r="SJ295" s="1"/>
      <c r="SK295" s="1"/>
      <c r="SL295" s="1"/>
      <c r="SM295" s="1"/>
      <c r="SN295" s="1"/>
      <c r="SO295" s="1"/>
      <c r="SP295" s="1"/>
      <c r="SQ295" s="1"/>
      <c r="SR295" s="1"/>
      <c r="SS295" s="1"/>
      <c r="ST295" s="1"/>
      <c r="SU295" s="1"/>
      <c r="SV295" s="1"/>
      <c r="SW295" s="1"/>
      <c r="SX295" s="1"/>
      <c r="SY295" s="1"/>
      <c r="SZ295" s="1"/>
      <c r="TA295" s="1"/>
      <c r="TB295" s="1"/>
      <c r="TC295" s="1"/>
      <c r="TD295" s="1"/>
      <c r="TE295" s="1"/>
      <c r="TF295" s="1"/>
      <c r="TG295" s="1"/>
      <c r="TH295" s="1"/>
      <c r="TI295" s="1"/>
      <c r="TJ295" s="1"/>
      <c r="TK295" s="1"/>
      <c r="TL295" s="1"/>
      <c r="TM295" s="1"/>
      <c r="TN295" s="1"/>
      <c r="TO295" s="1"/>
      <c r="TP295" s="1"/>
      <c r="TQ295" s="1"/>
      <c r="TR295" s="1"/>
      <c r="TS295" s="1"/>
      <c r="TT295" s="1"/>
      <c r="TU295" s="1"/>
      <c r="TV295" s="1"/>
      <c r="TW295" s="1"/>
      <c r="TX295" s="1"/>
      <c r="TY295" s="1"/>
      <c r="TZ295" s="1"/>
      <c r="UA295" s="1"/>
      <c r="UB295" s="1"/>
      <c r="UC295" s="1"/>
      <c r="UD295" s="1"/>
      <c r="UE295" s="1"/>
      <c r="UF295" s="1"/>
      <c r="UG295" s="1"/>
      <c r="UH295" s="1"/>
      <c r="UI295" s="1"/>
      <c r="UJ295" s="1"/>
      <c r="UK295" s="1"/>
      <c r="UL295" s="1"/>
      <c r="UM295" s="1"/>
      <c r="UN295" s="1"/>
      <c r="UO295" s="1"/>
      <c r="UP295" s="1"/>
      <c r="UQ295" s="1"/>
      <c r="UR295" s="1"/>
      <c r="US295" s="1"/>
      <c r="UT295" s="1"/>
      <c r="UU295" s="1"/>
      <c r="UV295" s="1"/>
      <c r="UW295" s="1"/>
      <c r="UX295" s="1"/>
      <c r="UY295" s="1"/>
      <c r="UZ295" s="1"/>
      <c r="VA295" s="1"/>
      <c r="VB295" s="1"/>
      <c r="VC295" s="1"/>
      <c r="VD295" s="1"/>
      <c r="VE295" s="1"/>
      <c r="VF295" s="1"/>
      <c r="VG295" s="1"/>
      <c r="VH295" s="1"/>
      <c r="VI295" s="1"/>
      <c r="VJ295" s="1"/>
      <c r="VK295" s="1"/>
      <c r="VL295" s="1"/>
      <c r="VM295" s="1"/>
      <c r="VN295" s="1"/>
      <c r="VO295" s="1"/>
      <c r="VP295" s="1"/>
      <c r="VQ295" s="1"/>
      <c r="VR295" s="1"/>
      <c r="VS295" s="1"/>
      <c r="VT295" s="1"/>
      <c r="VU295" s="1"/>
      <c r="VV295" s="1"/>
      <c r="VW295" s="1"/>
      <c r="VX295" s="1"/>
      <c r="VY295" s="1"/>
      <c r="VZ295" s="1"/>
      <c r="WA295" s="1"/>
      <c r="WB295" s="1"/>
      <c r="WC295" s="1"/>
      <c r="WD295" s="1"/>
      <c r="WE295" s="1"/>
      <c r="WF295" s="1"/>
      <c r="WG295" s="1"/>
      <c r="WH295" s="1"/>
      <c r="WI295" s="1"/>
      <c r="WJ295" s="1"/>
      <c r="WK295" s="1"/>
      <c r="WL295" s="1"/>
      <c r="WM295" s="1"/>
      <c r="WN295" s="1"/>
      <c r="WO295" s="1"/>
      <c r="WP295" s="1"/>
      <c r="WQ295" s="1"/>
      <c r="WR295" s="1"/>
      <c r="WS295" s="1"/>
      <c r="WT295" s="1"/>
      <c r="WU295" s="1"/>
      <c r="WV295" s="1"/>
      <c r="WW295" s="1"/>
      <c r="WX295" s="1"/>
      <c r="WY295" s="1"/>
      <c r="WZ295" s="1"/>
      <c r="XA295" s="1"/>
      <c r="XB295" s="1"/>
      <c r="XC295" s="1"/>
      <c r="XD295" s="1"/>
      <c r="XE295" s="1"/>
      <c r="XF295" s="1"/>
      <c r="XG295" s="1"/>
      <c r="XH295" s="1"/>
      <c r="XI295" s="1"/>
      <c r="XJ295" s="1"/>
      <c r="XK295" s="1"/>
      <c r="XL295" s="1"/>
      <c r="XM295" s="1"/>
      <c r="XN295" s="1"/>
      <c r="XO295" s="1"/>
      <c r="XP295" s="1"/>
      <c r="XQ295" s="1"/>
      <c r="XR295" s="1"/>
      <c r="XS295" s="1"/>
      <c r="XT295" s="1"/>
      <c r="XU295" s="1"/>
      <c r="XV295" s="1"/>
      <c r="XW295" s="1"/>
      <c r="XX295" s="1"/>
      <c r="XY295" s="1"/>
      <c r="XZ295" s="1"/>
      <c r="YA295" s="1"/>
      <c r="YB295" s="1"/>
      <c r="YC295" s="1"/>
      <c r="YD295" s="1"/>
      <c r="YE295" s="1"/>
      <c r="YF295" s="1"/>
      <c r="YG295" s="1"/>
      <c r="YH295" s="1"/>
      <c r="YI295" s="1"/>
      <c r="YJ295" s="1"/>
      <c r="YK295" s="1"/>
      <c r="YL295" s="1"/>
      <c r="YM295" s="1"/>
      <c r="YN295" s="1"/>
      <c r="YO295" s="1"/>
      <c r="YP295" s="1"/>
      <c r="YQ295" s="1"/>
      <c r="YR295" s="1"/>
      <c r="YS295" s="1"/>
      <c r="YT295" s="1"/>
      <c r="YU295" s="1"/>
      <c r="YV295" s="1"/>
      <c r="YW295" s="1"/>
      <c r="YX295" s="1"/>
      <c r="YY295" s="1"/>
      <c r="YZ295" s="1"/>
      <c r="ZA295" s="1"/>
      <c r="ZB295" s="1"/>
      <c r="ZC295" s="1"/>
      <c r="ZD295" s="1"/>
      <c r="ZE295" s="1"/>
      <c r="ZF295" s="1"/>
      <c r="ZG295" s="1"/>
      <c r="ZH295" s="1"/>
      <c r="ZI295" s="1"/>
      <c r="ZJ295" s="1"/>
      <c r="ZK295" s="1"/>
      <c r="ZL295" s="1"/>
      <c r="ZM295" s="1"/>
      <c r="ZN295" s="1"/>
      <c r="ZO295" s="1"/>
      <c r="ZP295" s="1"/>
      <c r="ZQ295" s="1"/>
      <c r="ZR295" s="1"/>
      <c r="ZS295" s="1"/>
      <c r="ZT295" s="1"/>
      <c r="ZU295" s="1"/>
      <c r="ZV295" s="1"/>
      <c r="ZW295" s="1"/>
      <c r="ZX295" s="1"/>
      <c r="ZY295" s="1"/>
      <c r="ZZ295" s="1"/>
      <c r="AAA295" s="1"/>
      <c r="AAB295" s="1"/>
      <c r="AAC295" s="1"/>
      <c r="AAD295" s="1"/>
      <c r="AAE295" s="1"/>
      <c r="AAF295" s="1"/>
      <c r="AAG295" s="1"/>
      <c r="AAH295" s="1"/>
      <c r="AAI295" s="1"/>
      <c r="AAJ295" s="1"/>
      <c r="AAK295" s="1"/>
      <c r="AAL295" s="1"/>
      <c r="AAM295" s="1"/>
      <c r="AAN295" s="1"/>
      <c r="AAO295" s="1"/>
      <c r="AAP295" s="1"/>
      <c r="AAQ295" s="1"/>
      <c r="AAR295" s="1"/>
      <c r="AAS295" s="1"/>
      <c r="AAT295" s="1"/>
      <c r="AAU295" s="1"/>
      <c r="AAV295" s="1"/>
      <c r="AAW295" s="1"/>
      <c r="AAX295" s="1"/>
      <c r="AAY295" s="1"/>
      <c r="AAZ295" s="1"/>
      <c r="ABA295" s="1"/>
      <c r="ABB295" s="1"/>
      <c r="ABC295" s="1"/>
      <c r="ABD295" s="1"/>
      <c r="ABE295" s="1"/>
      <c r="ABF295" s="1"/>
      <c r="ABG295" s="1"/>
      <c r="ABH295" s="1"/>
      <c r="ABI295" s="1"/>
      <c r="ABJ295" s="1"/>
      <c r="ABK295" s="1"/>
      <c r="ABL295" s="1"/>
      <c r="ABM295" s="1"/>
      <c r="ABN295" s="1"/>
      <c r="ABO295" s="1"/>
      <c r="ABP295" s="1"/>
      <c r="ABQ295" s="1"/>
      <c r="ABR295" s="1"/>
      <c r="ABS295" s="1"/>
      <c r="ABT295" s="1"/>
      <c r="ABU295" s="1"/>
      <c r="ABV295" s="1"/>
      <c r="ABW295" s="1"/>
      <c r="ABX295" s="1"/>
      <c r="ABY295" s="1"/>
      <c r="ABZ295" s="1"/>
      <c r="ACA295" s="1"/>
      <c r="ACB295" s="1"/>
      <c r="ACC295" s="1"/>
      <c r="ACD295" s="1"/>
      <c r="ACE295" s="1"/>
      <c r="ACF295" s="1"/>
      <c r="ACG295" s="1"/>
      <c r="ACH295" s="1"/>
      <c r="ACI295" s="1"/>
      <c r="ACJ295" s="1"/>
      <c r="ACK295" s="1"/>
      <c r="ACL295" s="1"/>
      <c r="ACM295" s="1"/>
      <c r="ACN295" s="1"/>
      <c r="ACO295" s="1"/>
      <c r="ACP295" s="1"/>
      <c r="ACQ295" s="1"/>
      <c r="ACR295" s="1"/>
      <c r="ACS295" s="1"/>
      <c r="ACT295" s="1"/>
      <c r="ACU295" s="1"/>
      <c r="ACV295" s="1"/>
      <c r="ACW295" s="1"/>
      <c r="ACX295" s="1"/>
      <c r="ACY295" s="1"/>
      <c r="ACZ295" s="1"/>
      <c r="ADA295" s="1"/>
      <c r="ADB295" s="1"/>
      <c r="ADC295" s="1"/>
      <c r="ADD295" s="1"/>
      <c r="ADE295" s="1"/>
      <c r="ADF295" s="1"/>
      <c r="ADG295" s="1"/>
      <c r="ADH295" s="1"/>
      <c r="ADI295" s="1"/>
      <c r="ADJ295" s="1"/>
      <c r="ADK295" s="1"/>
      <c r="ADL295" s="1"/>
      <c r="ADM295" s="1"/>
      <c r="ADN295" s="1"/>
      <c r="ADO295" s="1"/>
      <c r="ADP295" s="1"/>
      <c r="ADQ295" s="1"/>
      <c r="ADR295" s="1"/>
      <c r="ADS295" s="1"/>
      <c r="ADT295" s="1"/>
      <c r="ADU295" s="1"/>
      <c r="ADV295" s="1"/>
      <c r="ADW295" s="1"/>
      <c r="ADX295" s="1"/>
      <c r="ADY295" s="1"/>
      <c r="ADZ295" s="1"/>
      <c r="AEA295" s="1"/>
      <c r="AEB295" s="1"/>
      <c r="AEC295" s="1"/>
      <c r="AED295" s="1"/>
      <c r="AEE295" s="1"/>
      <c r="AEF295" s="1"/>
      <c r="AEG295" s="1"/>
      <c r="AEH295" s="1"/>
      <c r="AEI295" s="1"/>
      <c r="AEJ295" s="1"/>
      <c r="AEK295" s="1"/>
      <c r="AEL295" s="1"/>
      <c r="AEM295" s="1"/>
      <c r="AEN295" s="1"/>
      <c r="AEO295" s="1"/>
      <c r="AEP295" s="1"/>
      <c r="AEQ295" s="1"/>
      <c r="AER295" s="1"/>
      <c r="AES295" s="1"/>
      <c r="AET295" s="1"/>
      <c r="AEU295" s="1"/>
      <c r="AEV295" s="1"/>
      <c r="AEW295" s="1"/>
      <c r="AEX295" s="1"/>
      <c r="AEY295" s="1"/>
      <c r="AEZ295" s="1"/>
      <c r="AFA295" s="1"/>
      <c r="AFB295" s="1"/>
      <c r="AFC295" s="1"/>
      <c r="AFD295" s="1"/>
      <c r="AFE295" s="1"/>
      <c r="AFF295" s="1"/>
      <c r="AFG295" s="1"/>
      <c r="AFH295" s="1"/>
      <c r="AFI295" s="1"/>
      <c r="AFJ295" s="1"/>
      <c r="AFK295" s="1"/>
      <c r="AFL295" s="1"/>
      <c r="AFM295" s="1"/>
      <c r="AFN295" s="1"/>
      <c r="AFO295" s="1"/>
      <c r="AFP295" s="1"/>
      <c r="AFQ295" s="1"/>
      <c r="AFR295" s="1"/>
      <c r="AFS295" s="1"/>
      <c r="AFT295" s="1"/>
      <c r="AFU295" s="1"/>
      <c r="AFV295" s="1"/>
      <c r="AFW295" s="1"/>
      <c r="AFX295" s="1"/>
      <c r="AFY295" s="1"/>
      <c r="AFZ295" s="1"/>
      <c r="AGA295" s="1"/>
      <c r="AGB295" s="1"/>
      <c r="AGC295" s="1"/>
      <c r="AGD295" s="1"/>
      <c r="AGE295" s="1"/>
      <c r="AGF295" s="1"/>
      <c r="AGG295" s="1"/>
      <c r="AGH295" s="1"/>
      <c r="AGI295" s="1"/>
      <c r="AGJ295" s="1"/>
      <c r="AGK295" s="1"/>
      <c r="AGL295" s="1"/>
      <c r="AGM295" s="1"/>
      <c r="AGN295" s="1"/>
      <c r="AGO295" s="1"/>
      <c r="AGP295" s="1"/>
      <c r="AGQ295" s="1"/>
      <c r="AGR295" s="1"/>
      <c r="AGS295" s="1"/>
      <c r="AGT295" s="1"/>
      <c r="AGU295" s="1"/>
      <c r="AGV295" s="1"/>
      <c r="AGW295" s="1"/>
      <c r="AGX295" s="1"/>
      <c r="AGY295" s="1"/>
      <c r="AGZ295" s="1"/>
      <c r="AHA295" s="1"/>
      <c r="AHB295" s="1"/>
      <c r="AHC295" s="1"/>
      <c r="AHD295" s="1"/>
      <c r="AHE295" s="1"/>
      <c r="AHF295" s="1"/>
      <c r="AHG295" s="1"/>
      <c r="AHH295" s="1"/>
      <c r="AHI295" s="1"/>
      <c r="AHJ295" s="1"/>
      <c r="AHK295" s="1"/>
      <c r="AHL295" s="1"/>
      <c r="AHM295" s="1"/>
      <c r="AHN295" s="1"/>
      <c r="AHO295" s="1"/>
      <c r="AHP295" s="1"/>
      <c r="AHQ295" s="1"/>
      <c r="AHR295" s="1"/>
      <c r="AHS295" s="1"/>
      <c r="AHT295" s="1"/>
      <c r="AHU295" s="1"/>
      <c r="AHV295" s="1"/>
      <c r="AHW295" s="1"/>
      <c r="AHX295" s="1"/>
      <c r="AHY295" s="1"/>
      <c r="AHZ295" s="1"/>
      <c r="AIA295" s="1"/>
      <c r="AIB295" s="1"/>
      <c r="AIC295" s="1"/>
      <c r="AID295" s="1"/>
      <c r="AIE295" s="1"/>
      <c r="AIF295" s="1"/>
      <c r="AIG295" s="1"/>
      <c r="AIH295" s="1"/>
      <c r="AII295" s="1"/>
      <c r="AIJ295" s="1"/>
      <c r="AIK295" s="1"/>
      <c r="AIL295" s="1"/>
      <c r="AIM295" s="1"/>
      <c r="AIN295" s="1"/>
      <c r="AIO295" s="1"/>
      <c r="AIP295" s="1"/>
      <c r="AIQ295" s="1"/>
      <c r="AIR295" s="1"/>
      <c r="AIS295" s="1"/>
      <c r="AIT295" s="1"/>
      <c r="AIU295" s="1"/>
      <c r="AIV295" s="1"/>
      <c r="AIW295" s="1"/>
      <c r="AIX295" s="1"/>
      <c r="AIY295" s="1"/>
      <c r="AIZ295" s="1"/>
      <c r="AJA295" s="1"/>
      <c r="AJB295" s="1"/>
      <c r="AJC295" s="1"/>
      <c r="AJD295" s="1"/>
      <c r="AJE295" s="1"/>
      <c r="AJF295" s="1"/>
      <c r="AJG295" s="1"/>
      <c r="AJH295" s="1"/>
      <c r="AJI295" s="1"/>
      <c r="AJJ295" s="1"/>
      <c r="AJK295" s="1"/>
      <c r="AJL295" s="1"/>
      <c r="AJM295" s="1"/>
      <c r="AJN295" s="1"/>
      <c r="AJO295" s="1"/>
      <c r="AJP295" s="1"/>
      <c r="AJQ295" s="1"/>
      <c r="AJR295" s="1"/>
      <c r="AJS295" s="1"/>
      <c r="AJT295" s="1"/>
      <c r="AJU295" s="1"/>
      <c r="AJV295" s="1"/>
      <c r="AJW295" s="1"/>
      <c r="AJX295" s="1"/>
      <c r="AJY295" s="1"/>
      <c r="AJZ295" s="1"/>
      <c r="AKA295" s="1"/>
      <c r="AKB295" s="1"/>
      <c r="AKC295" s="1"/>
    </row>
    <row r="296" spans="1:965">
      <c r="A296" s="36">
        <v>284</v>
      </c>
      <c r="B296" s="37" t="s">
        <v>260</v>
      </c>
      <c r="C296" s="38" t="s">
        <v>254</v>
      </c>
      <c r="D296" s="36">
        <v>6</v>
      </c>
      <c r="E296" s="18">
        <v>0</v>
      </c>
      <c r="F296" s="18">
        <v>0</v>
      </c>
      <c r="G296" s="18">
        <v>0</v>
      </c>
      <c r="H296" s="18">
        <v>0</v>
      </c>
      <c r="I296" s="39">
        <f t="shared" si="18"/>
        <v>0</v>
      </c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  <c r="IV296" s="1"/>
      <c r="IW296" s="1"/>
      <c r="IX296" s="1"/>
      <c r="IY296" s="1"/>
      <c r="IZ296" s="1"/>
      <c r="JA296" s="1"/>
      <c r="JB296" s="1"/>
      <c r="JC296" s="1"/>
      <c r="JD296" s="1"/>
      <c r="JE296" s="1"/>
      <c r="JF296" s="1"/>
      <c r="JG296" s="1"/>
      <c r="JH296" s="1"/>
      <c r="JI296" s="1"/>
      <c r="JJ296" s="1"/>
      <c r="JK296" s="1"/>
      <c r="JL296" s="1"/>
      <c r="JM296" s="1"/>
      <c r="JN296" s="1"/>
      <c r="JO296" s="1"/>
      <c r="JP296" s="1"/>
      <c r="JQ296" s="1"/>
      <c r="JR296" s="1"/>
      <c r="JS296" s="1"/>
      <c r="JT296" s="1"/>
      <c r="JU296" s="1"/>
      <c r="JV296" s="1"/>
      <c r="JW296" s="1"/>
      <c r="JX296" s="1"/>
      <c r="JY296" s="1"/>
      <c r="JZ296" s="1"/>
      <c r="KA296" s="1"/>
      <c r="KB296" s="1"/>
      <c r="KC296" s="1"/>
      <c r="KD296" s="1"/>
      <c r="KE296" s="1"/>
      <c r="KF296" s="1"/>
      <c r="KG296" s="1"/>
      <c r="KH296" s="1"/>
      <c r="KI296" s="1"/>
      <c r="KJ296" s="1"/>
      <c r="KK296" s="1"/>
      <c r="KL296" s="1"/>
      <c r="KM296" s="1"/>
      <c r="KN296" s="1"/>
      <c r="KO296" s="1"/>
      <c r="KP296" s="1"/>
      <c r="KQ296" s="1"/>
      <c r="KR296" s="1"/>
      <c r="KS296" s="1"/>
      <c r="KT296" s="1"/>
      <c r="KU296" s="1"/>
      <c r="KV296" s="1"/>
      <c r="KW296" s="1"/>
      <c r="KX296" s="1"/>
      <c r="KY296" s="1"/>
      <c r="KZ296" s="1"/>
      <c r="LA296" s="1"/>
      <c r="LB296" s="1"/>
      <c r="LC296" s="1"/>
      <c r="LD296" s="1"/>
      <c r="LE296" s="1"/>
      <c r="LF296" s="1"/>
      <c r="LG296" s="1"/>
      <c r="LH296" s="1"/>
      <c r="LI296" s="1"/>
      <c r="LJ296" s="1"/>
      <c r="LK296" s="1"/>
      <c r="LL296" s="1"/>
      <c r="LM296" s="1"/>
      <c r="LN296" s="1"/>
      <c r="LO296" s="1"/>
      <c r="LP296" s="1"/>
      <c r="LQ296" s="1"/>
      <c r="LR296" s="1"/>
      <c r="LS296" s="1"/>
      <c r="LT296" s="1"/>
      <c r="LU296" s="1"/>
      <c r="LV296" s="1"/>
      <c r="LW296" s="1"/>
      <c r="LX296" s="1"/>
      <c r="LY296" s="1"/>
      <c r="LZ296" s="1"/>
      <c r="MA296" s="1"/>
      <c r="MB296" s="1"/>
      <c r="MC296" s="1"/>
      <c r="MD296" s="1"/>
      <c r="ME296" s="1"/>
      <c r="MF296" s="1"/>
      <c r="MG296" s="1"/>
      <c r="MH296" s="1"/>
      <c r="MI296" s="1"/>
      <c r="MJ296" s="1"/>
      <c r="MK296" s="1"/>
      <c r="ML296" s="1"/>
      <c r="MM296" s="1"/>
      <c r="MN296" s="1"/>
      <c r="MO296" s="1"/>
      <c r="MP296" s="1"/>
      <c r="MQ296" s="1"/>
      <c r="MR296" s="1"/>
      <c r="MS296" s="1"/>
      <c r="MT296" s="1"/>
      <c r="MU296" s="1"/>
      <c r="MV296" s="1"/>
      <c r="MW296" s="1"/>
      <c r="MX296" s="1"/>
      <c r="MY296" s="1"/>
      <c r="MZ296" s="1"/>
      <c r="NA296" s="1"/>
      <c r="NB296" s="1"/>
      <c r="NC296" s="1"/>
      <c r="ND296" s="1"/>
      <c r="NE296" s="1"/>
      <c r="NF296" s="1"/>
      <c r="NG296" s="1"/>
      <c r="NH296" s="1"/>
      <c r="NI296" s="1"/>
      <c r="NJ296" s="1"/>
      <c r="NK296" s="1"/>
      <c r="NL296" s="1"/>
      <c r="NM296" s="1"/>
      <c r="NN296" s="1"/>
      <c r="NO296" s="1"/>
      <c r="NP296" s="1"/>
      <c r="NQ296" s="1"/>
      <c r="NR296" s="1"/>
      <c r="NS296" s="1"/>
      <c r="NT296" s="1"/>
      <c r="NU296" s="1"/>
      <c r="NV296" s="1"/>
      <c r="NW296" s="1"/>
      <c r="NX296" s="1"/>
      <c r="NY296" s="1"/>
      <c r="NZ296" s="1"/>
      <c r="OA296" s="1"/>
      <c r="OB296" s="1"/>
      <c r="OC296" s="1"/>
      <c r="OD296" s="1"/>
      <c r="OE296" s="1"/>
      <c r="OF296" s="1"/>
      <c r="OG296" s="1"/>
      <c r="OH296" s="1"/>
      <c r="OI296" s="1"/>
      <c r="OJ296" s="1"/>
      <c r="OK296" s="1"/>
      <c r="OL296" s="1"/>
      <c r="OM296" s="1"/>
      <c r="ON296" s="1"/>
      <c r="OO296" s="1"/>
      <c r="OP296" s="1"/>
      <c r="OQ296" s="1"/>
      <c r="OR296" s="1"/>
      <c r="OS296" s="1"/>
      <c r="OT296" s="1"/>
      <c r="OU296" s="1"/>
      <c r="OV296" s="1"/>
      <c r="OW296" s="1"/>
      <c r="OX296" s="1"/>
      <c r="OY296" s="1"/>
      <c r="OZ296" s="1"/>
      <c r="PA296" s="1"/>
      <c r="PB296" s="1"/>
      <c r="PC296" s="1"/>
      <c r="PD296" s="1"/>
      <c r="PE296" s="1"/>
      <c r="PF296" s="1"/>
      <c r="PG296" s="1"/>
      <c r="PH296" s="1"/>
      <c r="PI296" s="1"/>
      <c r="PJ296" s="1"/>
      <c r="PK296" s="1"/>
      <c r="PL296" s="1"/>
      <c r="PM296" s="1"/>
      <c r="PN296" s="1"/>
      <c r="PO296" s="1"/>
      <c r="PP296" s="1"/>
      <c r="PQ296" s="1"/>
      <c r="PR296" s="1"/>
      <c r="PS296" s="1"/>
      <c r="PT296" s="1"/>
      <c r="PU296" s="1"/>
      <c r="PV296" s="1"/>
      <c r="PW296" s="1"/>
      <c r="PX296" s="1"/>
      <c r="PY296" s="1"/>
      <c r="PZ296" s="1"/>
      <c r="QA296" s="1"/>
      <c r="QB296" s="1"/>
      <c r="QC296" s="1"/>
      <c r="QD296" s="1"/>
      <c r="QE296" s="1"/>
      <c r="QF296" s="1"/>
      <c r="QG296" s="1"/>
      <c r="QH296" s="1"/>
      <c r="QI296" s="1"/>
      <c r="QJ296" s="1"/>
      <c r="QK296" s="1"/>
      <c r="QL296" s="1"/>
      <c r="QM296" s="1"/>
      <c r="QN296" s="1"/>
      <c r="QO296" s="1"/>
      <c r="QP296" s="1"/>
      <c r="QQ296" s="1"/>
      <c r="QR296" s="1"/>
      <c r="QS296" s="1"/>
      <c r="QT296" s="1"/>
      <c r="QU296" s="1"/>
      <c r="QV296" s="1"/>
      <c r="QW296" s="1"/>
      <c r="QX296" s="1"/>
      <c r="QY296" s="1"/>
      <c r="QZ296" s="1"/>
      <c r="RA296" s="1"/>
      <c r="RB296" s="1"/>
      <c r="RC296" s="1"/>
      <c r="RD296" s="1"/>
      <c r="RE296" s="1"/>
      <c r="RF296" s="1"/>
      <c r="RG296" s="1"/>
      <c r="RH296" s="1"/>
      <c r="RI296" s="1"/>
      <c r="RJ296" s="1"/>
      <c r="RK296" s="1"/>
      <c r="RL296" s="1"/>
      <c r="RM296" s="1"/>
      <c r="RN296" s="1"/>
      <c r="RO296" s="1"/>
      <c r="RP296" s="1"/>
      <c r="RQ296" s="1"/>
      <c r="RR296" s="1"/>
      <c r="RS296" s="1"/>
      <c r="RT296" s="1"/>
      <c r="RU296" s="1"/>
      <c r="RV296" s="1"/>
      <c r="RW296" s="1"/>
      <c r="RX296" s="1"/>
      <c r="RY296" s="1"/>
      <c r="RZ296" s="1"/>
      <c r="SA296" s="1"/>
      <c r="SB296" s="1"/>
      <c r="SC296" s="1"/>
      <c r="SD296" s="1"/>
      <c r="SE296" s="1"/>
      <c r="SF296" s="1"/>
      <c r="SG296" s="1"/>
      <c r="SH296" s="1"/>
      <c r="SI296" s="1"/>
      <c r="SJ296" s="1"/>
      <c r="SK296" s="1"/>
      <c r="SL296" s="1"/>
      <c r="SM296" s="1"/>
      <c r="SN296" s="1"/>
      <c r="SO296" s="1"/>
      <c r="SP296" s="1"/>
      <c r="SQ296" s="1"/>
      <c r="SR296" s="1"/>
      <c r="SS296" s="1"/>
      <c r="ST296" s="1"/>
      <c r="SU296" s="1"/>
      <c r="SV296" s="1"/>
      <c r="SW296" s="1"/>
      <c r="SX296" s="1"/>
      <c r="SY296" s="1"/>
      <c r="SZ296" s="1"/>
      <c r="TA296" s="1"/>
      <c r="TB296" s="1"/>
      <c r="TC296" s="1"/>
      <c r="TD296" s="1"/>
      <c r="TE296" s="1"/>
      <c r="TF296" s="1"/>
      <c r="TG296" s="1"/>
      <c r="TH296" s="1"/>
      <c r="TI296" s="1"/>
      <c r="TJ296" s="1"/>
      <c r="TK296" s="1"/>
      <c r="TL296" s="1"/>
      <c r="TM296" s="1"/>
      <c r="TN296" s="1"/>
      <c r="TO296" s="1"/>
      <c r="TP296" s="1"/>
      <c r="TQ296" s="1"/>
      <c r="TR296" s="1"/>
      <c r="TS296" s="1"/>
      <c r="TT296" s="1"/>
      <c r="TU296" s="1"/>
      <c r="TV296" s="1"/>
      <c r="TW296" s="1"/>
      <c r="TX296" s="1"/>
      <c r="TY296" s="1"/>
      <c r="TZ296" s="1"/>
      <c r="UA296" s="1"/>
      <c r="UB296" s="1"/>
      <c r="UC296" s="1"/>
      <c r="UD296" s="1"/>
      <c r="UE296" s="1"/>
      <c r="UF296" s="1"/>
      <c r="UG296" s="1"/>
      <c r="UH296" s="1"/>
      <c r="UI296" s="1"/>
      <c r="UJ296" s="1"/>
      <c r="UK296" s="1"/>
      <c r="UL296" s="1"/>
      <c r="UM296" s="1"/>
      <c r="UN296" s="1"/>
      <c r="UO296" s="1"/>
      <c r="UP296" s="1"/>
      <c r="UQ296" s="1"/>
      <c r="UR296" s="1"/>
      <c r="US296" s="1"/>
      <c r="UT296" s="1"/>
      <c r="UU296" s="1"/>
      <c r="UV296" s="1"/>
      <c r="UW296" s="1"/>
      <c r="UX296" s="1"/>
      <c r="UY296" s="1"/>
      <c r="UZ296" s="1"/>
      <c r="VA296" s="1"/>
      <c r="VB296" s="1"/>
      <c r="VC296" s="1"/>
      <c r="VD296" s="1"/>
      <c r="VE296" s="1"/>
      <c r="VF296" s="1"/>
      <c r="VG296" s="1"/>
      <c r="VH296" s="1"/>
      <c r="VI296" s="1"/>
      <c r="VJ296" s="1"/>
      <c r="VK296" s="1"/>
      <c r="VL296" s="1"/>
      <c r="VM296" s="1"/>
      <c r="VN296" s="1"/>
      <c r="VO296" s="1"/>
      <c r="VP296" s="1"/>
      <c r="VQ296" s="1"/>
      <c r="VR296" s="1"/>
      <c r="VS296" s="1"/>
      <c r="VT296" s="1"/>
      <c r="VU296" s="1"/>
      <c r="VV296" s="1"/>
      <c r="VW296" s="1"/>
      <c r="VX296" s="1"/>
      <c r="VY296" s="1"/>
      <c r="VZ296" s="1"/>
      <c r="WA296" s="1"/>
      <c r="WB296" s="1"/>
      <c r="WC296" s="1"/>
      <c r="WD296" s="1"/>
      <c r="WE296" s="1"/>
      <c r="WF296" s="1"/>
      <c r="WG296" s="1"/>
      <c r="WH296" s="1"/>
      <c r="WI296" s="1"/>
      <c r="WJ296" s="1"/>
      <c r="WK296" s="1"/>
      <c r="WL296" s="1"/>
      <c r="WM296" s="1"/>
      <c r="WN296" s="1"/>
      <c r="WO296" s="1"/>
      <c r="WP296" s="1"/>
      <c r="WQ296" s="1"/>
      <c r="WR296" s="1"/>
      <c r="WS296" s="1"/>
      <c r="WT296" s="1"/>
      <c r="WU296" s="1"/>
      <c r="WV296" s="1"/>
      <c r="WW296" s="1"/>
      <c r="WX296" s="1"/>
      <c r="WY296" s="1"/>
      <c r="WZ296" s="1"/>
      <c r="XA296" s="1"/>
      <c r="XB296" s="1"/>
      <c r="XC296" s="1"/>
      <c r="XD296" s="1"/>
      <c r="XE296" s="1"/>
      <c r="XF296" s="1"/>
      <c r="XG296" s="1"/>
      <c r="XH296" s="1"/>
      <c r="XI296" s="1"/>
      <c r="XJ296" s="1"/>
      <c r="XK296" s="1"/>
      <c r="XL296" s="1"/>
      <c r="XM296" s="1"/>
      <c r="XN296" s="1"/>
      <c r="XO296" s="1"/>
      <c r="XP296" s="1"/>
      <c r="XQ296" s="1"/>
      <c r="XR296" s="1"/>
      <c r="XS296" s="1"/>
      <c r="XT296" s="1"/>
      <c r="XU296" s="1"/>
      <c r="XV296" s="1"/>
      <c r="XW296" s="1"/>
      <c r="XX296" s="1"/>
      <c r="XY296" s="1"/>
      <c r="XZ296" s="1"/>
      <c r="YA296" s="1"/>
      <c r="YB296" s="1"/>
      <c r="YC296" s="1"/>
      <c r="YD296" s="1"/>
      <c r="YE296" s="1"/>
      <c r="YF296" s="1"/>
      <c r="YG296" s="1"/>
      <c r="YH296" s="1"/>
      <c r="YI296" s="1"/>
      <c r="YJ296" s="1"/>
      <c r="YK296" s="1"/>
      <c r="YL296" s="1"/>
      <c r="YM296" s="1"/>
      <c r="YN296" s="1"/>
      <c r="YO296" s="1"/>
      <c r="YP296" s="1"/>
      <c r="YQ296" s="1"/>
      <c r="YR296" s="1"/>
      <c r="YS296" s="1"/>
      <c r="YT296" s="1"/>
      <c r="YU296" s="1"/>
      <c r="YV296" s="1"/>
      <c r="YW296" s="1"/>
      <c r="YX296" s="1"/>
      <c r="YY296" s="1"/>
      <c r="YZ296" s="1"/>
      <c r="ZA296" s="1"/>
      <c r="ZB296" s="1"/>
      <c r="ZC296" s="1"/>
      <c r="ZD296" s="1"/>
      <c r="ZE296" s="1"/>
      <c r="ZF296" s="1"/>
      <c r="ZG296" s="1"/>
      <c r="ZH296" s="1"/>
      <c r="ZI296" s="1"/>
      <c r="ZJ296" s="1"/>
      <c r="ZK296" s="1"/>
      <c r="ZL296" s="1"/>
      <c r="ZM296" s="1"/>
      <c r="ZN296" s="1"/>
      <c r="ZO296" s="1"/>
      <c r="ZP296" s="1"/>
      <c r="ZQ296" s="1"/>
      <c r="ZR296" s="1"/>
      <c r="ZS296" s="1"/>
      <c r="ZT296" s="1"/>
      <c r="ZU296" s="1"/>
      <c r="ZV296" s="1"/>
      <c r="ZW296" s="1"/>
      <c r="ZX296" s="1"/>
      <c r="ZY296" s="1"/>
      <c r="ZZ296" s="1"/>
      <c r="AAA296" s="1"/>
      <c r="AAB296" s="1"/>
      <c r="AAC296" s="1"/>
      <c r="AAD296" s="1"/>
      <c r="AAE296" s="1"/>
      <c r="AAF296" s="1"/>
      <c r="AAG296" s="1"/>
      <c r="AAH296" s="1"/>
      <c r="AAI296" s="1"/>
      <c r="AAJ296" s="1"/>
      <c r="AAK296" s="1"/>
      <c r="AAL296" s="1"/>
      <c r="AAM296" s="1"/>
      <c r="AAN296" s="1"/>
      <c r="AAO296" s="1"/>
      <c r="AAP296" s="1"/>
      <c r="AAQ296" s="1"/>
      <c r="AAR296" s="1"/>
      <c r="AAS296" s="1"/>
      <c r="AAT296" s="1"/>
      <c r="AAU296" s="1"/>
      <c r="AAV296" s="1"/>
      <c r="AAW296" s="1"/>
      <c r="AAX296" s="1"/>
      <c r="AAY296" s="1"/>
      <c r="AAZ296" s="1"/>
      <c r="ABA296" s="1"/>
      <c r="ABB296" s="1"/>
      <c r="ABC296" s="1"/>
      <c r="ABD296" s="1"/>
      <c r="ABE296" s="1"/>
      <c r="ABF296" s="1"/>
      <c r="ABG296" s="1"/>
      <c r="ABH296" s="1"/>
      <c r="ABI296" s="1"/>
      <c r="ABJ296" s="1"/>
      <c r="ABK296" s="1"/>
      <c r="ABL296" s="1"/>
      <c r="ABM296" s="1"/>
      <c r="ABN296" s="1"/>
      <c r="ABO296" s="1"/>
      <c r="ABP296" s="1"/>
      <c r="ABQ296" s="1"/>
      <c r="ABR296" s="1"/>
      <c r="ABS296" s="1"/>
      <c r="ABT296" s="1"/>
      <c r="ABU296" s="1"/>
      <c r="ABV296" s="1"/>
      <c r="ABW296" s="1"/>
      <c r="ABX296" s="1"/>
      <c r="ABY296" s="1"/>
      <c r="ABZ296" s="1"/>
      <c r="ACA296" s="1"/>
      <c r="ACB296" s="1"/>
      <c r="ACC296" s="1"/>
      <c r="ACD296" s="1"/>
      <c r="ACE296" s="1"/>
      <c r="ACF296" s="1"/>
      <c r="ACG296" s="1"/>
      <c r="ACH296" s="1"/>
      <c r="ACI296" s="1"/>
      <c r="ACJ296" s="1"/>
      <c r="ACK296" s="1"/>
      <c r="ACL296" s="1"/>
      <c r="ACM296" s="1"/>
      <c r="ACN296" s="1"/>
      <c r="ACO296" s="1"/>
      <c r="ACP296" s="1"/>
      <c r="ACQ296" s="1"/>
      <c r="ACR296" s="1"/>
      <c r="ACS296" s="1"/>
      <c r="ACT296" s="1"/>
      <c r="ACU296" s="1"/>
      <c r="ACV296" s="1"/>
      <c r="ACW296" s="1"/>
      <c r="ACX296" s="1"/>
      <c r="ACY296" s="1"/>
      <c r="ACZ296" s="1"/>
      <c r="ADA296" s="1"/>
      <c r="ADB296" s="1"/>
      <c r="ADC296" s="1"/>
      <c r="ADD296" s="1"/>
      <c r="ADE296" s="1"/>
      <c r="ADF296" s="1"/>
      <c r="ADG296" s="1"/>
      <c r="ADH296" s="1"/>
      <c r="ADI296" s="1"/>
      <c r="ADJ296" s="1"/>
      <c r="ADK296" s="1"/>
      <c r="ADL296" s="1"/>
      <c r="ADM296" s="1"/>
      <c r="ADN296" s="1"/>
      <c r="ADO296" s="1"/>
      <c r="ADP296" s="1"/>
      <c r="ADQ296" s="1"/>
      <c r="ADR296" s="1"/>
      <c r="ADS296" s="1"/>
      <c r="ADT296" s="1"/>
      <c r="ADU296" s="1"/>
      <c r="ADV296" s="1"/>
      <c r="ADW296" s="1"/>
      <c r="ADX296" s="1"/>
      <c r="ADY296" s="1"/>
      <c r="ADZ296" s="1"/>
      <c r="AEA296" s="1"/>
      <c r="AEB296" s="1"/>
      <c r="AEC296" s="1"/>
      <c r="AED296" s="1"/>
      <c r="AEE296" s="1"/>
      <c r="AEF296" s="1"/>
      <c r="AEG296" s="1"/>
      <c r="AEH296" s="1"/>
      <c r="AEI296" s="1"/>
      <c r="AEJ296" s="1"/>
      <c r="AEK296" s="1"/>
      <c r="AEL296" s="1"/>
      <c r="AEM296" s="1"/>
      <c r="AEN296" s="1"/>
      <c r="AEO296" s="1"/>
      <c r="AEP296" s="1"/>
      <c r="AEQ296" s="1"/>
      <c r="AER296" s="1"/>
      <c r="AES296" s="1"/>
      <c r="AET296" s="1"/>
      <c r="AEU296" s="1"/>
      <c r="AEV296" s="1"/>
      <c r="AEW296" s="1"/>
      <c r="AEX296" s="1"/>
      <c r="AEY296" s="1"/>
      <c r="AEZ296" s="1"/>
      <c r="AFA296" s="1"/>
      <c r="AFB296" s="1"/>
      <c r="AFC296" s="1"/>
      <c r="AFD296" s="1"/>
      <c r="AFE296" s="1"/>
      <c r="AFF296" s="1"/>
      <c r="AFG296" s="1"/>
      <c r="AFH296" s="1"/>
      <c r="AFI296" s="1"/>
      <c r="AFJ296" s="1"/>
      <c r="AFK296" s="1"/>
      <c r="AFL296" s="1"/>
      <c r="AFM296" s="1"/>
      <c r="AFN296" s="1"/>
      <c r="AFO296" s="1"/>
      <c r="AFP296" s="1"/>
      <c r="AFQ296" s="1"/>
      <c r="AFR296" s="1"/>
      <c r="AFS296" s="1"/>
      <c r="AFT296" s="1"/>
      <c r="AFU296" s="1"/>
      <c r="AFV296" s="1"/>
      <c r="AFW296" s="1"/>
      <c r="AFX296" s="1"/>
      <c r="AFY296" s="1"/>
      <c r="AFZ296" s="1"/>
      <c r="AGA296" s="1"/>
      <c r="AGB296" s="1"/>
      <c r="AGC296" s="1"/>
      <c r="AGD296" s="1"/>
      <c r="AGE296" s="1"/>
      <c r="AGF296" s="1"/>
      <c r="AGG296" s="1"/>
      <c r="AGH296" s="1"/>
      <c r="AGI296" s="1"/>
      <c r="AGJ296" s="1"/>
      <c r="AGK296" s="1"/>
      <c r="AGL296" s="1"/>
      <c r="AGM296" s="1"/>
      <c r="AGN296" s="1"/>
      <c r="AGO296" s="1"/>
      <c r="AGP296" s="1"/>
      <c r="AGQ296" s="1"/>
      <c r="AGR296" s="1"/>
      <c r="AGS296" s="1"/>
      <c r="AGT296" s="1"/>
      <c r="AGU296" s="1"/>
      <c r="AGV296" s="1"/>
      <c r="AGW296" s="1"/>
      <c r="AGX296" s="1"/>
      <c r="AGY296" s="1"/>
      <c r="AGZ296" s="1"/>
      <c r="AHA296" s="1"/>
      <c r="AHB296" s="1"/>
      <c r="AHC296" s="1"/>
      <c r="AHD296" s="1"/>
      <c r="AHE296" s="1"/>
      <c r="AHF296" s="1"/>
      <c r="AHG296" s="1"/>
      <c r="AHH296" s="1"/>
      <c r="AHI296" s="1"/>
      <c r="AHJ296" s="1"/>
      <c r="AHK296" s="1"/>
      <c r="AHL296" s="1"/>
      <c r="AHM296" s="1"/>
      <c r="AHN296" s="1"/>
      <c r="AHO296" s="1"/>
      <c r="AHP296" s="1"/>
      <c r="AHQ296" s="1"/>
      <c r="AHR296" s="1"/>
      <c r="AHS296" s="1"/>
      <c r="AHT296" s="1"/>
      <c r="AHU296" s="1"/>
      <c r="AHV296" s="1"/>
      <c r="AHW296" s="1"/>
      <c r="AHX296" s="1"/>
      <c r="AHY296" s="1"/>
      <c r="AHZ296" s="1"/>
      <c r="AIA296" s="1"/>
      <c r="AIB296" s="1"/>
      <c r="AIC296" s="1"/>
      <c r="AID296" s="1"/>
      <c r="AIE296" s="1"/>
      <c r="AIF296" s="1"/>
      <c r="AIG296" s="1"/>
      <c r="AIH296" s="1"/>
      <c r="AII296" s="1"/>
      <c r="AIJ296" s="1"/>
      <c r="AIK296" s="1"/>
      <c r="AIL296" s="1"/>
      <c r="AIM296" s="1"/>
      <c r="AIN296" s="1"/>
      <c r="AIO296" s="1"/>
      <c r="AIP296" s="1"/>
      <c r="AIQ296" s="1"/>
      <c r="AIR296" s="1"/>
      <c r="AIS296" s="1"/>
      <c r="AIT296" s="1"/>
      <c r="AIU296" s="1"/>
      <c r="AIV296" s="1"/>
      <c r="AIW296" s="1"/>
      <c r="AIX296" s="1"/>
      <c r="AIY296" s="1"/>
      <c r="AIZ296" s="1"/>
      <c r="AJA296" s="1"/>
      <c r="AJB296" s="1"/>
      <c r="AJC296" s="1"/>
      <c r="AJD296" s="1"/>
      <c r="AJE296" s="1"/>
      <c r="AJF296" s="1"/>
      <c r="AJG296" s="1"/>
      <c r="AJH296" s="1"/>
      <c r="AJI296" s="1"/>
      <c r="AJJ296" s="1"/>
      <c r="AJK296" s="1"/>
      <c r="AJL296" s="1"/>
      <c r="AJM296" s="1"/>
      <c r="AJN296" s="1"/>
      <c r="AJO296" s="1"/>
      <c r="AJP296" s="1"/>
      <c r="AJQ296" s="1"/>
      <c r="AJR296" s="1"/>
      <c r="AJS296" s="1"/>
      <c r="AJT296" s="1"/>
      <c r="AJU296" s="1"/>
      <c r="AJV296" s="1"/>
      <c r="AJW296" s="1"/>
      <c r="AJX296" s="1"/>
      <c r="AJY296" s="1"/>
      <c r="AJZ296" s="1"/>
      <c r="AKA296" s="1"/>
      <c r="AKB296" s="1"/>
      <c r="AKC296" s="1"/>
    </row>
    <row r="297" spans="1:965">
      <c r="A297" s="36">
        <v>285</v>
      </c>
      <c r="B297" s="37" t="s">
        <v>261</v>
      </c>
      <c r="C297" s="38" t="s">
        <v>254</v>
      </c>
      <c r="D297" s="36">
        <v>6</v>
      </c>
      <c r="E297" s="18">
        <v>0</v>
      </c>
      <c r="F297" s="18">
        <v>0</v>
      </c>
      <c r="G297" s="18">
        <v>0</v>
      </c>
      <c r="H297" s="18">
        <v>0</v>
      </c>
      <c r="I297" s="39">
        <f t="shared" si="18"/>
        <v>0</v>
      </c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  <c r="IV297" s="1"/>
      <c r="IW297" s="1"/>
      <c r="IX297" s="1"/>
      <c r="IY297" s="1"/>
      <c r="IZ297" s="1"/>
      <c r="JA297" s="1"/>
      <c r="JB297" s="1"/>
      <c r="JC297" s="1"/>
      <c r="JD297" s="1"/>
      <c r="JE297" s="1"/>
      <c r="JF297" s="1"/>
      <c r="JG297" s="1"/>
      <c r="JH297" s="1"/>
      <c r="JI297" s="1"/>
      <c r="JJ297" s="1"/>
      <c r="JK297" s="1"/>
      <c r="JL297" s="1"/>
      <c r="JM297" s="1"/>
      <c r="JN297" s="1"/>
      <c r="JO297" s="1"/>
      <c r="JP297" s="1"/>
      <c r="JQ297" s="1"/>
      <c r="JR297" s="1"/>
      <c r="JS297" s="1"/>
      <c r="JT297" s="1"/>
      <c r="JU297" s="1"/>
      <c r="JV297" s="1"/>
      <c r="JW297" s="1"/>
      <c r="JX297" s="1"/>
      <c r="JY297" s="1"/>
      <c r="JZ297" s="1"/>
      <c r="KA297" s="1"/>
      <c r="KB297" s="1"/>
      <c r="KC297" s="1"/>
      <c r="KD297" s="1"/>
      <c r="KE297" s="1"/>
      <c r="KF297" s="1"/>
      <c r="KG297" s="1"/>
      <c r="KH297" s="1"/>
      <c r="KI297" s="1"/>
      <c r="KJ297" s="1"/>
      <c r="KK297" s="1"/>
      <c r="KL297" s="1"/>
      <c r="KM297" s="1"/>
      <c r="KN297" s="1"/>
      <c r="KO297" s="1"/>
      <c r="KP297" s="1"/>
      <c r="KQ297" s="1"/>
      <c r="KR297" s="1"/>
      <c r="KS297" s="1"/>
      <c r="KT297" s="1"/>
      <c r="KU297" s="1"/>
      <c r="KV297" s="1"/>
      <c r="KW297" s="1"/>
      <c r="KX297" s="1"/>
      <c r="KY297" s="1"/>
      <c r="KZ297" s="1"/>
      <c r="LA297" s="1"/>
      <c r="LB297" s="1"/>
      <c r="LC297" s="1"/>
      <c r="LD297" s="1"/>
      <c r="LE297" s="1"/>
      <c r="LF297" s="1"/>
      <c r="LG297" s="1"/>
      <c r="LH297" s="1"/>
      <c r="LI297" s="1"/>
      <c r="LJ297" s="1"/>
      <c r="LK297" s="1"/>
      <c r="LL297" s="1"/>
      <c r="LM297" s="1"/>
      <c r="LN297" s="1"/>
      <c r="LO297" s="1"/>
      <c r="LP297" s="1"/>
      <c r="LQ297" s="1"/>
      <c r="LR297" s="1"/>
      <c r="LS297" s="1"/>
      <c r="LT297" s="1"/>
      <c r="LU297" s="1"/>
      <c r="LV297" s="1"/>
      <c r="LW297" s="1"/>
      <c r="LX297" s="1"/>
      <c r="LY297" s="1"/>
      <c r="LZ297" s="1"/>
      <c r="MA297" s="1"/>
      <c r="MB297" s="1"/>
      <c r="MC297" s="1"/>
      <c r="MD297" s="1"/>
      <c r="ME297" s="1"/>
      <c r="MF297" s="1"/>
      <c r="MG297" s="1"/>
      <c r="MH297" s="1"/>
      <c r="MI297" s="1"/>
      <c r="MJ297" s="1"/>
      <c r="MK297" s="1"/>
      <c r="ML297" s="1"/>
      <c r="MM297" s="1"/>
      <c r="MN297" s="1"/>
      <c r="MO297" s="1"/>
      <c r="MP297" s="1"/>
      <c r="MQ297" s="1"/>
      <c r="MR297" s="1"/>
      <c r="MS297" s="1"/>
      <c r="MT297" s="1"/>
      <c r="MU297" s="1"/>
      <c r="MV297" s="1"/>
      <c r="MW297" s="1"/>
      <c r="MX297" s="1"/>
      <c r="MY297" s="1"/>
      <c r="MZ297" s="1"/>
      <c r="NA297" s="1"/>
      <c r="NB297" s="1"/>
      <c r="NC297" s="1"/>
      <c r="ND297" s="1"/>
      <c r="NE297" s="1"/>
      <c r="NF297" s="1"/>
      <c r="NG297" s="1"/>
      <c r="NH297" s="1"/>
      <c r="NI297" s="1"/>
      <c r="NJ297" s="1"/>
      <c r="NK297" s="1"/>
      <c r="NL297" s="1"/>
      <c r="NM297" s="1"/>
      <c r="NN297" s="1"/>
      <c r="NO297" s="1"/>
      <c r="NP297" s="1"/>
      <c r="NQ297" s="1"/>
      <c r="NR297" s="1"/>
      <c r="NS297" s="1"/>
      <c r="NT297" s="1"/>
      <c r="NU297" s="1"/>
      <c r="NV297" s="1"/>
      <c r="NW297" s="1"/>
      <c r="NX297" s="1"/>
      <c r="NY297" s="1"/>
      <c r="NZ297" s="1"/>
      <c r="OA297" s="1"/>
      <c r="OB297" s="1"/>
      <c r="OC297" s="1"/>
      <c r="OD297" s="1"/>
      <c r="OE297" s="1"/>
      <c r="OF297" s="1"/>
      <c r="OG297" s="1"/>
      <c r="OH297" s="1"/>
      <c r="OI297" s="1"/>
      <c r="OJ297" s="1"/>
      <c r="OK297" s="1"/>
      <c r="OL297" s="1"/>
      <c r="OM297" s="1"/>
      <c r="ON297" s="1"/>
      <c r="OO297" s="1"/>
      <c r="OP297" s="1"/>
      <c r="OQ297" s="1"/>
      <c r="OR297" s="1"/>
      <c r="OS297" s="1"/>
      <c r="OT297" s="1"/>
      <c r="OU297" s="1"/>
      <c r="OV297" s="1"/>
      <c r="OW297" s="1"/>
      <c r="OX297" s="1"/>
      <c r="OY297" s="1"/>
      <c r="OZ297" s="1"/>
      <c r="PA297" s="1"/>
      <c r="PB297" s="1"/>
      <c r="PC297" s="1"/>
      <c r="PD297" s="1"/>
      <c r="PE297" s="1"/>
      <c r="PF297" s="1"/>
      <c r="PG297" s="1"/>
      <c r="PH297" s="1"/>
      <c r="PI297" s="1"/>
      <c r="PJ297" s="1"/>
      <c r="PK297" s="1"/>
      <c r="PL297" s="1"/>
      <c r="PM297" s="1"/>
      <c r="PN297" s="1"/>
      <c r="PO297" s="1"/>
      <c r="PP297" s="1"/>
      <c r="PQ297" s="1"/>
      <c r="PR297" s="1"/>
      <c r="PS297" s="1"/>
      <c r="PT297" s="1"/>
      <c r="PU297" s="1"/>
      <c r="PV297" s="1"/>
      <c r="PW297" s="1"/>
      <c r="PX297" s="1"/>
      <c r="PY297" s="1"/>
      <c r="PZ297" s="1"/>
      <c r="QA297" s="1"/>
      <c r="QB297" s="1"/>
      <c r="QC297" s="1"/>
      <c r="QD297" s="1"/>
      <c r="QE297" s="1"/>
      <c r="QF297" s="1"/>
      <c r="QG297" s="1"/>
      <c r="QH297" s="1"/>
      <c r="QI297" s="1"/>
      <c r="QJ297" s="1"/>
      <c r="QK297" s="1"/>
      <c r="QL297" s="1"/>
      <c r="QM297" s="1"/>
      <c r="QN297" s="1"/>
      <c r="QO297" s="1"/>
      <c r="QP297" s="1"/>
      <c r="QQ297" s="1"/>
      <c r="QR297" s="1"/>
      <c r="QS297" s="1"/>
      <c r="QT297" s="1"/>
      <c r="QU297" s="1"/>
      <c r="QV297" s="1"/>
      <c r="QW297" s="1"/>
      <c r="QX297" s="1"/>
      <c r="QY297" s="1"/>
      <c r="QZ297" s="1"/>
      <c r="RA297" s="1"/>
      <c r="RB297" s="1"/>
      <c r="RC297" s="1"/>
      <c r="RD297" s="1"/>
      <c r="RE297" s="1"/>
      <c r="RF297" s="1"/>
      <c r="RG297" s="1"/>
      <c r="RH297" s="1"/>
      <c r="RI297" s="1"/>
      <c r="RJ297" s="1"/>
      <c r="RK297" s="1"/>
      <c r="RL297" s="1"/>
      <c r="RM297" s="1"/>
      <c r="RN297" s="1"/>
      <c r="RO297" s="1"/>
      <c r="RP297" s="1"/>
      <c r="RQ297" s="1"/>
      <c r="RR297" s="1"/>
      <c r="RS297" s="1"/>
      <c r="RT297" s="1"/>
      <c r="RU297" s="1"/>
      <c r="RV297" s="1"/>
      <c r="RW297" s="1"/>
      <c r="RX297" s="1"/>
      <c r="RY297" s="1"/>
      <c r="RZ297" s="1"/>
      <c r="SA297" s="1"/>
      <c r="SB297" s="1"/>
      <c r="SC297" s="1"/>
      <c r="SD297" s="1"/>
      <c r="SE297" s="1"/>
      <c r="SF297" s="1"/>
      <c r="SG297" s="1"/>
      <c r="SH297" s="1"/>
      <c r="SI297" s="1"/>
      <c r="SJ297" s="1"/>
      <c r="SK297" s="1"/>
      <c r="SL297" s="1"/>
      <c r="SM297" s="1"/>
      <c r="SN297" s="1"/>
      <c r="SO297" s="1"/>
      <c r="SP297" s="1"/>
      <c r="SQ297" s="1"/>
      <c r="SR297" s="1"/>
      <c r="SS297" s="1"/>
      <c r="ST297" s="1"/>
      <c r="SU297" s="1"/>
      <c r="SV297" s="1"/>
      <c r="SW297" s="1"/>
      <c r="SX297" s="1"/>
      <c r="SY297" s="1"/>
      <c r="SZ297" s="1"/>
      <c r="TA297" s="1"/>
      <c r="TB297" s="1"/>
      <c r="TC297" s="1"/>
      <c r="TD297" s="1"/>
      <c r="TE297" s="1"/>
      <c r="TF297" s="1"/>
      <c r="TG297" s="1"/>
      <c r="TH297" s="1"/>
      <c r="TI297" s="1"/>
      <c r="TJ297" s="1"/>
      <c r="TK297" s="1"/>
      <c r="TL297" s="1"/>
      <c r="TM297" s="1"/>
      <c r="TN297" s="1"/>
      <c r="TO297" s="1"/>
      <c r="TP297" s="1"/>
      <c r="TQ297" s="1"/>
      <c r="TR297" s="1"/>
      <c r="TS297" s="1"/>
      <c r="TT297" s="1"/>
      <c r="TU297" s="1"/>
      <c r="TV297" s="1"/>
      <c r="TW297" s="1"/>
      <c r="TX297" s="1"/>
      <c r="TY297" s="1"/>
      <c r="TZ297" s="1"/>
      <c r="UA297" s="1"/>
      <c r="UB297" s="1"/>
      <c r="UC297" s="1"/>
      <c r="UD297" s="1"/>
      <c r="UE297" s="1"/>
      <c r="UF297" s="1"/>
      <c r="UG297" s="1"/>
      <c r="UH297" s="1"/>
      <c r="UI297" s="1"/>
      <c r="UJ297" s="1"/>
      <c r="UK297" s="1"/>
      <c r="UL297" s="1"/>
      <c r="UM297" s="1"/>
      <c r="UN297" s="1"/>
      <c r="UO297" s="1"/>
      <c r="UP297" s="1"/>
      <c r="UQ297" s="1"/>
      <c r="UR297" s="1"/>
      <c r="US297" s="1"/>
      <c r="UT297" s="1"/>
      <c r="UU297" s="1"/>
      <c r="UV297" s="1"/>
      <c r="UW297" s="1"/>
      <c r="UX297" s="1"/>
      <c r="UY297" s="1"/>
      <c r="UZ297" s="1"/>
      <c r="VA297" s="1"/>
      <c r="VB297" s="1"/>
      <c r="VC297" s="1"/>
      <c r="VD297" s="1"/>
      <c r="VE297" s="1"/>
      <c r="VF297" s="1"/>
      <c r="VG297" s="1"/>
      <c r="VH297" s="1"/>
      <c r="VI297" s="1"/>
      <c r="VJ297" s="1"/>
      <c r="VK297" s="1"/>
      <c r="VL297" s="1"/>
      <c r="VM297" s="1"/>
      <c r="VN297" s="1"/>
      <c r="VO297" s="1"/>
      <c r="VP297" s="1"/>
      <c r="VQ297" s="1"/>
      <c r="VR297" s="1"/>
      <c r="VS297" s="1"/>
      <c r="VT297" s="1"/>
      <c r="VU297" s="1"/>
      <c r="VV297" s="1"/>
      <c r="VW297" s="1"/>
      <c r="VX297" s="1"/>
      <c r="VY297" s="1"/>
      <c r="VZ297" s="1"/>
      <c r="WA297" s="1"/>
      <c r="WB297" s="1"/>
      <c r="WC297" s="1"/>
      <c r="WD297" s="1"/>
      <c r="WE297" s="1"/>
      <c r="WF297" s="1"/>
      <c r="WG297" s="1"/>
      <c r="WH297" s="1"/>
      <c r="WI297" s="1"/>
      <c r="WJ297" s="1"/>
      <c r="WK297" s="1"/>
      <c r="WL297" s="1"/>
      <c r="WM297" s="1"/>
      <c r="WN297" s="1"/>
      <c r="WO297" s="1"/>
      <c r="WP297" s="1"/>
      <c r="WQ297" s="1"/>
      <c r="WR297" s="1"/>
      <c r="WS297" s="1"/>
      <c r="WT297" s="1"/>
      <c r="WU297" s="1"/>
      <c r="WV297" s="1"/>
      <c r="WW297" s="1"/>
      <c r="WX297" s="1"/>
      <c r="WY297" s="1"/>
      <c r="WZ297" s="1"/>
      <c r="XA297" s="1"/>
      <c r="XB297" s="1"/>
      <c r="XC297" s="1"/>
      <c r="XD297" s="1"/>
      <c r="XE297" s="1"/>
      <c r="XF297" s="1"/>
      <c r="XG297" s="1"/>
      <c r="XH297" s="1"/>
      <c r="XI297" s="1"/>
      <c r="XJ297" s="1"/>
      <c r="XK297" s="1"/>
      <c r="XL297" s="1"/>
      <c r="XM297" s="1"/>
      <c r="XN297" s="1"/>
      <c r="XO297" s="1"/>
      <c r="XP297" s="1"/>
      <c r="XQ297" s="1"/>
      <c r="XR297" s="1"/>
      <c r="XS297" s="1"/>
      <c r="XT297" s="1"/>
      <c r="XU297" s="1"/>
      <c r="XV297" s="1"/>
      <c r="XW297" s="1"/>
      <c r="XX297" s="1"/>
      <c r="XY297" s="1"/>
      <c r="XZ297" s="1"/>
      <c r="YA297" s="1"/>
      <c r="YB297" s="1"/>
      <c r="YC297" s="1"/>
      <c r="YD297" s="1"/>
      <c r="YE297" s="1"/>
      <c r="YF297" s="1"/>
      <c r="YG297" s="1"/>
      <c r="YH297" s="1"/>
      <c r="YI297" s="1"/>
      <c r="YJ297" s="1"/>
      <c r="YK297" s="1"/>
      <c r="YL297" s="1"/>
      <c r="YM297" s="1"/>
      <c r="YN297" s="1"/>
      <c r="YO297" s="1"/>
      <c r="YP297" s="1"/>
      <c r="YQ297" s="1"/>
      <c r="YR297" s="1"/>
      <c r="YS297" s="1"/>
      <c r="YT297" s="1"/>
      <c r="YU297" s="1"/>
      <c r="YV297" s="1"/>
      <c r="YW297" s="1"/>
      <c r="YX297" s="1"/>
      <c r="YY297" s="1"/>
      <c r="YZ297" s="1"/>
      <c r="ZA297" s="1"/>
      <c r="ZB297" s="1"/>
      <c r="ZC297" s="1"/>
      <c r="ZD297" s="1"/>
      <c r="ZE297" s="1"/>
      <c r="ZF297" s="1"/>
      <c r="ZG297" s="1"/>
      <c r="ZH297" s="1"/>
      <c r="ZI297" s="1"/>
      <c r="ZJ297" s="1"/>
      <c r="ZK297" s="1"/>
      <c r="ZL297" s="1"/>
      <c r="ZM297" s="1"/>
      <c r="ZN297" s="1"/>
      <c r="ZO297" s="1"/>
      <c r="ZP297" s="1"/>
      <c r="ZQ297" s="1"/>
      <c r="ZR297" s="1"/>
      <c r="ZS297" s="1"/>
      <c r="ZT297" s="1"/>
      <c r="ZU297" s="1"/>
      <c r="ZV297" s="1"/>
      <c r="ZW297" s="1"/>
      <c r="ZX297" s="1"/>
      <c r="ZY297" s="1"/>
      <c r="ZZ297" s="1"/>
      <c r="AAA297" s="1"/>
      <c r="AAB297" s="1"/>
      <c r="AAC297" s="1"/>
      <c r="AAD297" s="1"/>
      <c r="AAE297" s="1"/>
      <c r="AAF297" s="1"/>
      <c r="AAG297" s="1"/>
      <c r="AAH297" s="1"/>
      <c r="AAI297" s="1"/>
      <c r="AAJ297" s="1"/>
      <c r="AAK297" s="1"/>
      <c r="AAL297" s="1"/>
      <c r="AAM297" s="1"/>
      <c r="AAN297" s="1"/>
      <c r="AAO297" s="1"/>
      <c r="AAP297" s="1"/>
      <c r="AAQ297" s="1"/>
      <c r="AAR297" s="1"/>
      <c r="AAS297" s="1"/>
      <c r="AAT297" s="1"/>
      <c r="AAU297" s="1"/>
      <c r="AAV297" s="1"/>
      <c r="AAW297" s="1"/>
      <c r="AAX297" s="1"/>
      <c r="AAY297" s="1"/>
      <c r="AAZ297" s="1"/>
      <c r="ABA297" s="1"/>
      <c r="ABB297" s="1"/>
      <c r="ABC297" s="1"/>
      <c r="ABD297" s="1"/>
      <c r="ABE297" s="1"/>
      <c r="ABF297" s="1"/>
      <c r="ABG297" s="1"/>
      <c r="ABH297" s="1"/>
      <c r="ABI297" s="1"/>
      <c r="ABJ297" s="1"/>
      <c r="ABK297" s="1"/>
      <c r="ABL297" s="1"/>
      <c r="ABM297" s="1"/>
      <c r="ABN297" s="1"/>
      <c r="ABO297" s="1"/>
      <c r="ABP297" s="1"/>
      <c r="ABQ297" s="1"/>
      <c r="ABR297" s="1"/>
      <c r="ABS297" s="1"/>
      <c r="ABT297" s="1"/>
      <c r="ABU297" s="1"/>
      <c r="ABV297" s="1"/>
      <c r="ABW297" s="1"/>
      <c r="ABX297" s="1"/>
      <c r="ABY297" s="1"/>
      <c r="ABZ297" s="1"/>
      <c r="ACA297" s="1"/>
      <c r="ACB297" s="1"/>
      <c r="ACC297" s="1"/>
      <c r="ACD297" s="1"/>
      <c r="ACE297" s="1"/>
      <c r="ACF297" s="1"/>
      <c r="ACG297" s="1"/>
      <c r="ACH297" s="1"/>
      <c r="ACI297" s="1"/>
      <c r="ACJ297" s="1"/>
      <c r="ACK297" s="1"/>
      <c r="ACL297" s="1"/>
      <c r="ACM297" s="1"/>
      <c r="ACN297" s="1"/>
      <c r="ACO297" s="1"/>
      <c r="ACP297" s="1"/>
      <c r="ACQ297" s="1"/>
      <c r="ACR297" s="1"/>
      <c r="ACS297" s="1"/>
      <c r="ACT297" s="1"/>
      <c r="ACU297" s="1"/>
      <c r="ACV297" s="1"/>
      <c r="ACW297" s="1"/>
      <c r="ACX297" s="1"/>
      <c r="ACY297" s="1"/>
      <c r="ACZ297" s="1"/>
      <c r="ADA297" s="1"/>
      <c r="ADB297" s="1"/>
      <c r="ADC297" s="1"/>
      <c r="ADD297" s="1"/>
      <c r="ADE297" s="1"/>
      <c r="ADF297" s="1"/>
      <c r="ADG297" s="1"/>
      <c r="ADH297" s="1"/>
      <c r="ADI297" s="1"/>
      <c r="ADJ297" s="1"/>
      <c r="ADK297" s="1"/>
      <c r="ADL297" s="1"/>
      <c r="ADM297" s="1"/>
      <c r="ADN297" s="1"/>
      <c r="ADO297" s="1"/>
      <c r="ADP297" s="1"/>
      <c r="ADQ297" s="1"/>
      <c r="ADR297" s="1"/>
      <c r="ADS297" s="1"/>
      <c r="ADT297" s="1"/>
      <c r="ADU297" s="1"/>
      <c r="ADV297" s="1"/>
      <c r="ADW297" s="1"/>
      <c r="ADX297" s="1"/>
      <c r="ADY297" s="1"/>
      <c r="ADZ297" s="1"/>
      <c r="AEA297" s="1"/>
      <c r="AEB297" s="1"/>
      <c r="AEC297" s="1"/>
      <c r="AED297" s="1"/>
      <c r="AEE297" s="1"/>
      <c r="AEF297" s="1"/>
      <c r="AEG297" s="1"/>
      <c r="AEH297" s="1"/>
      <c r="AEI297" s="1"/>
      <c r="AEJ297" s="1"/>
      <c r="AEK297" s="1"/>
      <c r="AEL297" s="1"/>
      <c r="AEM297" s="1"/>
      <c r="AEN297" s="1"/>
      <c r="AEO297" s="1"/>
      <c r="AEP297" s="1"/>
      <c r="AEQ297" s="1"/>
      <c r="AER297" s="1"/>
      <c r="AES297" s="1"/>
      <c r="AET297" s="1"/>
      <c r="AEU297" s="1"/>
      <c r="AEV297" s="1"/>
      <c r="AEW297" s="1"/>
      <c r="AEX297" s="1"/>
      <c r="AEY297" s="1"/>
      <c r="AEZ297" s="1"/>
      <c r="AFA297" s="1"/>
      <c r="AFB297" s="1"/>
      <c r="AFC297" s="1"/>
      <c r="AFD297" s="1"/>
      <c r="AFE297" s="1"/>
      <c r="AFF297" s="1"/>
      <c r="AFG297" s="1"/>
      <c r="AFH297" s="1"/>
      <c r="AFI297" s="1"/>
      <c r="AFJ297" s="1"/>
      <c r="AFK297" s="1"/>
      <c r="AFL297" s="1"/>
      <c r="AFM297" s="1"/>
      <c r="AFN297" s="1"/>
      <c r="AFO297" s="1"/>
      <c r="AFP297" s="1"/>
      <c r="AFQ297" s="1"/>
      <c r="AFR297" s="1"/>
      <c r="AFS297" s="1"/>
      <c r="AFT297" s="1"/>
      <c r="AFU297" s="1"/>
      <c r="AFV297" s="1"/>
      <c r="AFW297" s="1"/>
      <c r="AFX297" s="1"/>
      <c r="AFY297" s="1"/>
      <c r="AFZ297" s="1"/>
      <c r="AGA297" s="1"/>
      <c r="AGB297" s="1"/>
      <c r="AGC297" s="1"/>
      <c r="AGD297" s="1"/>
      <c r="AGE297" s="1"/>
      <c r="AGF297" s="1"/>
      <c r="AGG297" s="1"/>
      <c r="AGH297" s="1"/>
      <c r="AGI297" s="1"/>
      <c r="AGJ297" s="1"/>
      <c r="AGK297" s="1"/>
      <c r="AGL297" s="1"/>
      <c r="AGM297" s="1"/>
      <c r="AGN297" s="1"/>
      <c r="AGO297" s="1"/>
      <c r="AGP297" s="1"/>
      <c r="AGQ297" s="1"/>
      <c r="AGR297" s="1"/>
      <c r="AGS297" s="1"/>
      <c r="AGT297" s="1"/>
      <c r="AGU297" s="1"/>
      <c r="AGV297" s="1"/>
      <c r="AGW297" s="1"/>
      <c r="AGX297" s="1"/>
      <c r="AGY297" s="1"/>
      <c r="AGZ297" s="1"/>
      <c r="AHA297" s="1"/>
      <c r="AHB297" s="1"/>
      <c r="AHC297" s="1"/>
      <c r="AHD297" s="1"/>
      <c r="AHE297" s="1"/>
      <c r="AHF297" s="1"/>
      <c r="AHG297" s="1"/>
      <c r="AHH297" s="1"/>
      <c r="AHI297" s="1"/>
      <c r="AHJ297" s="1"/>
      <c r="AHK297" s="1"/>
      <c r="AHL297" s="1"/>
      <c r="AHM297" s="1"/>
      <c r="AHN297" s="1"/>
      <c r="AHO297" s="1"/>
      <c r="AHP297" s="1"/>
      <c r="AHQ297" s="1"/>
      <c r="AHR297" s="1"/>
      <c r="AHS297" s="1"/>
      <c r="AHT297" s="1"/>
      <c r="AHU297" s="1"/>
      <c r="AHV297" s="1"/>
      <c r="AHW297" s="1"/>
      <c r="AHX297" s="1"/>
      <c r="AHY297" s="1"/>
      <c r="AHZ297" s="1"/>
      <c r="AIA297" s="1"/>
      <c r="AIB297" s="1"/>
      <c r="AIC297" s="1"/>
      <c r="AID297" s="1"/>
      <c r="AIE297" s="1"/>
      <c r="AIF297" s="1"/>
      <c r="AIG297" s="1"/>
      <c r="AIH297" s="1"/>
      <c r="AII297" s="1"/>
      <c r="AIJ297" s="1"/>
      <c r="AIK297" s="1"/>
      <c r="AIL297" s="1"/>
      <c r="AIM297" s="1"/>
      <c r="AIN297" s="1"/>
      <c r="AIO297" s="1"/>
      <c r="AIP297" s="1"/>
      <c r="AIQ297" s="1"/>
      <c r="AIR297" s="1"/>
      <c r="AIS297" s="1"/>
      <c r="AIT297" s="1"/>
      <c r="AIU297" s="1"/>
      <c r="AIV297" s="1"/>
      <c r="AIW297" s="1"/>
      <c r="AIX297" s="1"/>
      <c r="AIY297" s="1"/>
      <c r="AIZ297" s="1"/>
      <c r="AJA297" s="1"/>
      <c r="AJB297" s="1"/>
      <c r="AJC297" s="1"/>
      <c r="AJD297" s="1"/>
      <c r="AJE297" s="1"/>
      <c r="AJF297" s="1"/>
      <c r="AJG297" s="1"/>
      <c r="AJH297" s="1"/>
      <c r="AJI297" s="1"/>
      <c r="AJJ297" s="1"/>
      <c r="AJK297" s="1"/>
      <c r="AJL297" s="1"/>
      <c r="AJM297" s="1"/>
      <c r="AJN297" s="1"/>
      <c r="AJO297" s="1"/>
      <c r="AJP297" s="1"/>
      <c r="AJQ297" s="1"/>
      <c r="AJR297" s="1"/>
      <c r="AJS297" s="1"/>
      <c r="AJT297" s="1"/>
      <c r="AJU297" s="1"/>
      <c r="AJV297" s="1"/>
      <c r="AJW297" s="1"/>
      <c r="AJX297" s="1"/>
      <c r="AJY297" s="1"/>
      <c r="AJZ297" s="1"/>
      <c r="AKA297" s="1"/>
      <c r="AKB297" s="1"/>
      <c r="AKC297" s="1"/>
    </row>
    <row r="298" spans="1:965">
      <c r="A298" s="36">
        <v>286</v>
      </c>
      <c r="B298" s="37" t="s">
        <v>262</v>
      </c>
      <c r="C298" s="38" t="s">
        <v>254</v>
      </c>
      <c r="D298" s="36">
        <v>6</v>
      </c>
      <c r="E298" s="18">
        <v>0</v>
      </c>
      <c r="F298" s="18">
        <v>0</v>
      </c>
      <c r="G298" s="18">
        <v>0</v>
      </c>
      <c r="H298" s="18">
        <v>0</v>
      </c>
      <c r="I298" s="39">
        <f t="shared" si="18"/>
        <v>0</v>
      </c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  <c r="IV298" s="1"/>
      <c r="IW298" s="1"/>
      <c r="IX298" s="1"/>
      <c r="IY298" s="1"/>
      <c r="IZ298" s="1"/>
      <c r="JA298" s="1"/>
      <c r="JB298" s="1"/>
      <c r="JC298" s="1"/>
      <c r="JD298" s="1"/>
      <c r="JE298" s="1"/>
      <c r="JF298" s="1"/>
      <c r="JG298" s="1"/>
      <c r="JH298" s="1"/>
      <c r="JI298" s="1"/>
      <c r="JJ298" s="1"/>
      <c r="JK298" s="1"/>
      <c r="JL298" s="1"/>
      <c r="JM298" s="1"/>
      <c r="JN298" s="1"/>
      <c r="JO298" s="1"/>
      <c r="JP298" s="1"/>
      <c r="JQ298" s="1"/>
      <c r="JR298" s="1"/>
      <c r="JS298" s="1"/>
      <c r="JT298" s="1"/>
      <c r="JU298" s="1"/>
      <c r="JV298" s="1"/>
      <c r="JW298" s="1"/>
      <c r="JX298" s="1"/>
      <c r="JY298" s="1"/>
      <c r="JZ298" s="1"/>
      <c r="KA298" s="1"/>
      <c r="KB298" s="1"/>
      <c r="KC298" s="1"/>
      <c r="KD298" s="1"/>
      <c r="KE298" s="1"/>
      <c r="KF298" s="1"/>
      <c r="KG298" s="1"/>
      <c r="KH298" s="1"/>
      <c r="KI298" s="1"/>
      <c r="KJ298" s="1"/>
      <c r="KK298" s="1"/>
      <c r="KL298" s="1"/>
      <c r="KM298" s="1"/>
      <c r="KN298" s="1"/>
      <c r="KO298" s="1"/>
      <c r="KP298" s="1"/>
      <c r="KQ298" s="1"/>
      <c r="KR298" s="1"/>
      <c r="KS298" s="1"/>
      <c r="KT298" s="1"/>
      <c r="KU298" s="1"/>
      <c r="KV298" s="1"/>
      <c r="KW298" s="1"/>
      <c r="KX298" s="1"/>
      <c r="KY298" s="1"/>
      <c r="KZ298" s="1"/>
      <c r="LA298" s="1"/>
      <c r="LB298" s="1"/>
      <c r="LC298" s="1"/>
      <c r="LD298" s="1"/>
      <c r="LE298" s="1"/>
      <c r="LF298" s="1"/>
      <c r="LG298" s="1"/>
      <c r="LH298" s="1"/>
      <c r="LI298" s="1"/>
      <c r="LJ298" s="1"/>
      <c r="LK298" s="1"/>
      <c r="LL298" s="1"/>
      <c r="LM298" s="1"/>
      <c r="LN298" s="1"/>
      <c r="LO298" s="1"/>
      <c r="LP298" s="1"/>
      <c r="LQ298" s="1"/>
      <c r="LR298" s="1"/>
      <c r="LS298" s="1"/>
      <c r="LT298" s="1"/>
      <c r="LU298" s="1"/>
      <c r="LV298" s="1"/>
      <c r="LW298" s="1"/>
      <c r="LX298" s="1"/>
      <c r="LY298" s="1"/>
      <c r="LZ298" s="1"/>
      <c r="MA298" s="1"/>
      <c r="MB298" s="1"/>
      <c r="MC298" s="1"/>
      <c r="MD298" s="1"/>
      <c r="ME298" s="1"/>
      <c r="MF298" s="1"/>
      <c r="MG298" s="1"/>
      <c r="MH298" s="1"/>
      <c r="MI298" s="1"/>
      <c r="MJ298" s="1"/>
      <c r="MK298" s="1"/>
      <c r="ML298" s="1"/>
      <c r="MM298" s="1"/>
      <c r="MN298" s="1"/>
      <c r="MO298" s="1"/>
      <c r="MP298" s="1"/>
      <c r="MQ298" s="1"/>
      <c r="MR298" s="1"/>
      <c r="MS298" s="1"/>
      <c r="MT298" s="1"/>
      <c r="MU298" s="1"/>
      <c r="MV298" s="1"/>
      <c r="MW298" s="1"/>
      <c r="MX298" s="1"/>
      <c r="MY298" s="1"/>
      <c r="MZ298" s="1"/>
      <c r="NA298" s="1"/>
      <c r="NB298" s="1"/>
      <c r="NC298" s="1"/>
      <c r="ND298" s="1"/>
      <c r="NE298" s="1"/>
      <c r="NF298" s="1"/>
      <c r="NG298" s="1"/>
      <c r="NH298" s="1"/>
      <c r="NI298" s="1"/>
      <c r="NJ298" s="1"/>
      <c r="NK298" s="1"/>
      <c r="NL298" s="1"/>
      <c r="NM298" s="1"/>
      <c r="NN298" s="1"/>
      <c r="NO298" s="1"/>
      <c r="NP298" s="1"/>
      <c r="NQ298" s="1"/>
      <c r="NR298" s="1"/>
      <c r="NS298" s="1"/>
      <c r="NT298" s="1"/>
      <c r="NU298" s="1"/>
      <c r="NV298" s="1"/>
      <c r="NW298" s="1"/>
      <c r="NX298" s="1"/>
      <c r="NY298" s="1"/>
      <c r="NZ298" s="1"/>
      <c r="OA298" s="1"/>
      <c r="OB298" s="1"/>
      <c r="OC298" s="1"/>
      <c r="OD298" s="1"/>
      <c r="OE298" s="1"/>
      <c r="OF298" s="1"/>
      <c r="OG298" s="1"/>
      <c r="OH298" s="1"/>
      <c r="OI298" s="1"/>
      <c r="OJ298" s="1"/>
      <c r="OK298" s="1"/>
      <c r="OL298" s="1"/>
      <c r="OM298" s="1"/>
      <c r="ON298" s="1"/>
      <c r="OO298" s="1"/>
      <c r="OP298" s="1"/>
      <c r="OQ298" s="1"/>
      <c r="OR298" s="1"/>
      <c r="OS298" s="1"/>
      <c r="OT298" s="1"/>
      <c r="OU298" s="1"/>
      <c r="OV298" s="1"/>
      <c r="OW298" s="1"/>
      <c r="OX298" s="1"/>
      <c r="OY298" s="1"/>
      <c r="OZ298" s="1"/>
      <c r="PA298" s="1"/>
      <c r="PB298" s="1"/>
      <c r="PC298" s="1"/>
      <c r="PD298" s="1"/>
      <c r="PE298" s="1"/>
      <c r="PF298" s="1"/>
      <c r="PG298" s="1"/>
      <c r="PH298" s="1"/>
      <c r="PI298" s="1"/>
      <c r="PJ298" s="1"/>
      <c r="PK298" s="1"/>
      <c r="PL298" s="1"/>
      <c r="PM298" s="1"/>
      <c r="PN298" s="1"/>
      <c r="PO298" s="1"/>
      <c r="PP298" s="1"/>
      <c r="PQ298" s="1"/>
      <c r="PR298" s="1"/>
      <c r="PS298" s="1"/>
      <c r="PT298" s="1"/>
      <c r="PU298" s="1"/>
      <c r="PV298" s="1"/>
      <c r="PW298" s="1"/>
      <c r="PX298" s="1"/>
      <c r="PY298" s="1"/>
      <c r="PZ298" s="1"/>
      <c r="QA298" s="1"/>
      <c r="QB298" s="1"/>
      <c r="QC298" s="1"/>
      <c r="QD298" s="1"/>
      <c r="QE298" s="1"/>
      <c r="QF298" s="1"/>
      <c r="QG298" s="1"/>
      <c r="QH298" s="1"/>
      <c r="QI298" s="1"/>
      <c r="QJ298" s="1"/>
      <c r="QK298" s="1"/>
      <c r="QL298" s="1"/>
      <c r="QM298" s="1"/>
      <c r="QN298" s="1"/>
      <c r="QO298" s="1"/>
      <c r="QP298" s="1"/>
      <c r="QQ298" s="1"/>
      <c r="QR298" s="1"/>
      <c r="QS298" s="1"/>
      <c r="QT298" s="1"/>
      <c r="QU298" s="1"/>
      <c r="QV298" s="1"/>
      <c r="QW298" s="1"/>
      <c r="QX298" s="1"/>
      <c r="QY298" s="1"/>
      <c r="QZ298" s="1"/>
      <c r="RA298" s="1"/>
      <c r="RB298" s="1"/>
      <c r="RC298" s="1"/>
      <c r="RD298" s="1"/>
      <c r="RE298" s="1"/>
      <c r="RF298" s="1"/>
      <c r="RG298" s="1"/>
      <c r="RH298" s="1"/>
      <c r="RI298" s="1"/>
      <c r="RJ298" s="1"/>
      <c r="RK298" s="1"/>
      <c r="RL298" s="1"/>
      <c r="RM298" s="1"/>
      <c r="RN298" s="1"/>
      <c r="RO298" s="1"/>
      <c r="RP298" s="1"/>
      <c r="RQ298" s="1"/>
      <c r="RR298" s="1"/>
      <c r="RS298" s="1"/>
      <c r="RT298" s="1"/>
      <c r="RU298" s="1"/>
      <c r="RV298" s="1"/>
      <c r="RW298" s="1"/>
      <c r="RX298" s="1"/>
      <c r="RY298" s="1"/>
      <c r="RZ298" s="1"/>
      <c r="SA298" s="1"/>
      <c r="SB298" s="1"/>
      <c r="SC298" s="1"/>
      <c r="SD298" s="1"/>
      <c r="SE298" s="1"/>
      <c r="SF298" s="1"/>
      <c r="SG298" s="1"/>
      <c r="SH298" s="1"/>
      <c r="SI298" s="1"/>
      <c r="SJ298" s="1"/>
      <c r="SK298" s="1"/>
      <c r="SL298" s="1"/>
      <c r="SM298" s="1"/>
      <c r="SN298" s="1"/>
      <c r="SO298" s="1"/>
      <c r="SP298" s="1"/>
      <c r="SQ298" s="1"/>
      <c r="SR298" s="1"/>
      <c r="SS298" s="1"/>
      <c r="ST298" s="1"/>
      <c r="SU298" s="1"/>
      <c r="SV298" s="1"/>
      <c r="SW298" s="1"/>
      <c r="SX298" s="1"/>
      <c r="SY298" s="1"/>
      <c r="SZ298" s="1"/>
      <c r="TA298" s="1"/>
      <c r="TB298" s="1"/>
      <c r="TC298" s="1"/>
      <c r="TD298" s="1"/>
      <c r="TE298" s="1"/>
      <c r="TF298" s="1"/>
      <c r="TG298" s="1"/>
      <c r="TH298" s="1"/>
      <c r="TI298" s="1"/>
      <c r="TJ298" s="1"/>
      <c r="TK298" s="1"/>
      <c r="TL298" s="1"/>
      <c r="TM298" s="1"/>
      <c r="TN298" s="1"/>
      <c r="TO298" s="1"/>
      <c r="TP298" s="1"/>
      <c r="TQ298" s="1"/>
      <c r="TR298" s="1"/>
      <c r="TS298" s="1"/>
      <c r="TT298" s="1"/>
      <c r="TU298" s="1"/>
      <c r="TV298" s="1"/>
      <c r="TW298" s="1"/>
      <c r="TX298" s="1"/>
      <c r="TY298" s="1"/>
      <c r="TZ298" s="1"/>
      <c r="UA298" s="1"/>
      <c r="UB298" s="1"/>
      <c r="UC298" s="1"/>
      <c r="UD298" s="1"/>
      <c r="UE298" s="1"/>
      <c r="UF298" s="1"/>
      <c r="UG298" s="1"/>
      <c r="UH298" s="1"/>
      <c r="UI298" s="1"/>
      <c r="UJ298" s="1"/>
      <c r="UK298" s="1"/>
      <c r="UL298" s="1"/>
      <c r="UM298" s="1"/>
      <c r="UN298" s="1"/>
      <c r="UO298" s="1"/>
      <c r="UP298" s="1"/>
      <c r="UQ298" s="1"/>
      <c r="UR298" s="1"/>
      <c r="US298" s="1"/>
      <c r="UT298" s="1"/>
      <c r="UU298" s="1"/>
      <c r="UV298" s="1"/>
      <c r="UW298" s="1"/>
      <c r="UX298" s="1"/>
      <c r="UY298" s="1"/>
      <c r="UZ298" s="1"/>
      <c r="VA298" s="1"/>
      <c r="VB298" s="1"/>
      <c r="VC298" s="1"/>
      <c r="VD298" s="1"/>
      <c r="VE298" s="1"/>
      <c r="VF298" s="1"/>
      <c r="VG298" s="1"/>
      <c r="VH298" s="1"/>
      <c r="VI298" s="1"/>
      <c r="VJ298" s="1"/>
      <c r="VK298" s="1"/>
      <c r="VL298" s="1"/>
      <c r="VM298" s="1"/>
      <c r="VN298" s="1"/>
      <c r="VO298" s="1"/>
      <c r="VP298" s="1"/>
      <c r="VQ298" s="1"/>
      <c r="VR298" s="1"/>
      <c r="VS298" s="1"/>
      <c r="VT298" s="1"/>
      <c r="VU298" s="1"/>
      <c r="VV298" s="1"/>
      <c r="VW298" s="1"/>
      <c r="VX298" s="1"/>
      <c r="VY298" s="1"/>
      <c r="VZ298" s="1"/>
      <c r="WA298" s="1"/>
      <c r="WB298" s="1"/>
      <c r="WC298" s="1"/>
      <c r="WD298" s="1"/>
      <c r="WE298" s="1"/>
      <c r="WF298" s="1"/>
      <c r="WG298" s="1"/>
      <c r="WH298" s="1"/>
      <c r="WI298" s="1"/>
      <c r="WJ298" s="1"/>
      <c r="WK298" s="1"/>
      <c r="WL298" s="1"/>
      <c r="WM298" s="1"/>
      <c r="WN298" s="1"/>
      <c r="WO298" s="1"/>
      <c r="WP298" s="1"/>
      <c r="WQ298" s="1"/>
      <c r="WR298" s="1"/>
      <c r="WS298" s="1"/>
      <c r="WT298" s="1"/>
      <c r="WU298" s="1"/>
      <c r="WV298" s="1"/>
      <c r="WW298" s="1"/>
      <c r="WX298" s="1"/>
      <c r="WY298" s="1"/>
      <c r="WZ298" s="1"/>
      <c r="XA298" s="1"/>
      <c r="XB298" s="1"/>
      <c r="XC298" s="1"/>
      <c r="XD298" s="1"/>
      <c r="XE298" s="1"/>
      <c r="XF298" s="1"/>
      <c r="XG298" s="1"/>
      <c r="XH298" s="1"/>
      <c r="XI298" s="1"/>
      <c r="XJ298" s="1"/>
      <c r="XK298" s="1"/>
      <c r="XL298" s="1"/>
      <c r="XM298" s="1"/>
      <c r="XN298" s="1"/>
      <c r="XO298" s="1"/>
      <c r="XP298" s="1"/>
      <c r="XQ298" s="1"/>
      <c r="XR298" s="1"/>
      <c r="XS298" s="1"/>
      <c r="XT298" s="1"/>
      <c r="XU298" s="1"/>
      <c r="XV298" s="1"/>
      <c r="XW298" s="1"/>
      <c r="XX298" s="1"/>
      <c r="XY298" s="1"/>
      <c r="XZ298" s="1"/>
      <c r="YA298" s="1"/>
      <c r="YB298" s="1"/>
      <c r="YC298" s="1"/>
      <c r="YD298" s="1"/>
      <c r="YE298" s="1"/>
      <c r="YF298" s="1"/>
      <c r="YG298" s="1"/>
      <c r="YH298" s="1"/>
      <c r="YI298" s="1"/>
      <c r="YJ298" s="1"/>
      <c r="YK298" s="1"/>
      <c r="YL298" s="1"/>
      <c r="YM298" s="1"/>
      <c r="YN298" s="1"/>
      <c r="YO298" s="1"/>
      <c r="YP298" s="1"/>
      <c r="YQ298" s="1"/>
      <c r="YR298" s="1"/>
      <c r="YS298" s="1"/>
      <c r="YT298" s="1"/>
      <c r="YU298" s="1"/>
      <c r="YV298" s="1"/>
      <c r="YW298" s="1"/>
      <c r="YX298" s="1"/>
      <c r="YY298" s="1"/>
      <c r="YZ298" s="1"/>
      <c r="ZA298" s="1"/>
      <c r="ZB298" s="1"/>
      <c r="ZC298" s="1"/>
      <c r="ZD298" s="1"/>
      <c r="ZE298" s="1"/>
      <c r="ZF298" s="1"/>
      <c r="ZG298" s="1"/>
      <c r="ZH298" s="1"/>
      <c r="ZI298" s="1"/>
      <c r="ZJ298" s="1"/>
      <c r="ZK298" s="1"/>
      <c r="ZL298" s="1"/>
      <c r="ZM298" s="1"/>
      <c r="ZN298" s="1"/>
      <c r="ZO298" s="1"/>
      <c r="ZP298" s="1"/>
      <c r="ZQ298" s="1"/>
      <c r="ZR298" s="1"/>
      <c r="ZS298" s="1"/>
      <c r="ZT298" s="1"/>
      <c r="ZU298" s="1"/>
      <c r="ZV298" s="1"/>
      <c r="ZW298" s="1"/>
      <c r="ZX298" s="1"/>
      <c r="ZY298" s="1"/>
      <c r="ZZ298" s="1"/>
      <c r="AAA298" s="1"/>
      <c r="AAB298" s="1"/>
      <c r="AAC298" s="1"/>
      <c r="AAD298" s="1"/>
      <c r="AAE298" s="1"/>
      <c r="AAF298" s="1"/>
      <c r="AAG298" s="1"/>
      <c r="AAH298" s="1"/>
      <c r="AAI298" s="1"/>
      <c r="AAJ298" s="1"/>
      <c r="AAK298" s="1"/>
      <c r="AAL298" s="1"/>
      <c r="AAM298" s="1"/>
      <c r="AAN298" s="1"/>
      <c r="AAO298" s="1"/>
      <c r="AAP298" s="1"/>
      <c r="AAQ298" s="1"/>
      <c r="AAR298" s="1"/>
      <c r="AAS298" s="1"/>
      <c r="AAT298" s="1"/>
      <c r="AAU298" s="1"/>
      <c r="AAV298" s="1"/>
      <c r="AAW298" s="1"/>
      <c r="AAX298" s="1"/>
      <c r="AAY298" s="1"/>
      <c r="AAZ298" s="1"/>
      <c r="ABA298" s="1"/>
      <c r="ABB298" s="1"/>
      <c r="ABC298" s="1"/>
      <c r="ABD298" s="1"/>
      <c r="ABE298" s="1"/>
      <c r="ABF298" s="1"/>
      <c r="ABG298" s="1"/>
      <c r="ABH298" s="1"/>
      <c r="ABI298" s="1"/>
      <c r="ABJ298" s="1"/>
      <c r="ABK298" s="1"/>
      <c r="ABL298" s="1"/>
      <c r="ABM298" s="1"/>
      <c r="ABN298" s="1"/>
      <c r="ABO298" s="1"/>
      <c r="ABP298" s="1"/>
      <c r="ABQ298" s="1"/>
      <c r="ABR298" s="1"/>
      <c r="ABS298" s="1"/>
      <c r="ABT298" s="1"/>
      <c r="ABU298" s="1"/>
      <c r="ABV298" s="1"/>
      <c r="ABW298" s="1"/>
      <c r="ABX298" s="1"/>
      <c r="ABY298" s="1"/>
      <c r="ABZ298" s="1"/>
      <c r="ACA298" s="1"/>
      <c r="ACB298" s="1"/>
      <c r="ACC298" s="1"/>
      <c r="ACD298" s="1"/>
      <c r="ACE298" s="1"/>
      <c r="ACF298" s="1"/>
      <c r="ACG298" s="1"/>
      <c r="ACH298" s="1"/>
      <c r="ACI298" s="1"/>
      <c r="ACJ298" s="1"/>
      <c r="ACK298" s="1"/>
      <c r="ACL298" s="1"/>
      <c r="ACM298" s="1"/>
      <c r="ACN298" s="1"/>
      <c r="ACO298" s="1"/>
      <c r="ACP298" s="1"/>
      <c r="ACQ298" s="1"/>
      <c r="ACR298" s="1"/>
      <c r="ACS298" s="1"/>
      <c r="ACT298" s="1"/>
      <c r="ACU298" s="1"/>
      <c r="ACV298" s="1"/>
      <c r="ACW298" s="1"/>
      <c r="ACX298" s="1"/>
      <c r="ACY298" s="1"/>
      <c r="ACZ298" s="1"/>
      <c r="ADA298" s="1"/>
      <c r="ADB298" s="1"/>
      <c r="ADC298" s="1"/>
      <c r="ADD298" s="1"/>
      <c r="ADE298" s="1"/>
      <c r="ADF298" s="1"/>
      <c r="ADG298" s="1"/>
      <c r="ADH298" s="1"/>
      <c r="ADI298" s="1"/>
      <c r="ADJ298" s="1"/>
      <c r="ADK298" s="1"/>
      <c r="ADL298" s="1"/>
      <c r="ADM298" s="1"/>
      <c r="ADN298" s="1"/>
      <c r="ADO298" s="1"/>
      <c r="ADP298" s="1"/>
      <c r="ADQ298" s="1"/>
      <c r="ADR298" s="1"/>
      <c r="ADS298" s="1"/>
      <c r="ADT298" s="1"/>
      <c r="ADU298" s="1"/>
      <c r="ADV298" s="1"/>
      <c r="ADW298" s="1"/>
      <c r="ADX298" s="1"/>
      <c r="ADY298" s="1"/>
      <c r="ADZ298" s="1"/>
      <c r="AEA298" s="1"/>
      <c r="AEB298" s="1"/>
      <c r="AEC298" s="1"/>
      <c r="AED298" s="1"/>
      <c r="AEE298" s="1"/>
      <c r="AEF298" s="1"/>
      <c r="AEG298" s="1"/>
      <c r="AEH298" s="1"/>
      <c r="AEI298" s="1"/>
      <c r="AEJ298" s="1"/>
      <c r="AEK298" s="1"/>
      <c r="AEL298" s="1"/>
      <c r="AEM298" s="1"/>
      <c r="AEN298" s="1"/>
      <c r="AEO298" s="1"/>
      <c r="AEP298" s="1"/>
      <c r="AEQ298" s="1"/>
      <c r="AER298" s="1"/>
      <c r="AES298" s="1"/>
      <c r="AET298" s="1"/>
      <c r="AEU298" s="1"/>
      <c r="AEV298" s="1"/>
      <c r="AEW298" s="1"/>
      <c r="AEX298" s="1"/>
      <c r="AEY298" s="1"/>
      <c r="AEZ298" s="1"/>
      <c r="AFA298" s="1"/>
      <c r="AFB298" s="1"/>
      <c r="AFC298" s="1"/>
      <c r="AFD298" s="1"/>
      <c r="AFE298" s="1"/>
      <c r="AFF298" s="1"/>
      <c r="AFG298" s="1"/>
      <c r="AFH298" s="1"/>
      <c r="AFI298" s="1"/>
      <c r="AFJ298" s="1"/>
      <c r="AFK298" s="1"/>
      <c r="AFL298" s="1"/>
      <c r="AFM298" s="1"/>
      <c r="AFN298" s="1"/>
      <c r="AFO298" s="1"/>
      <c r="AFP298" s="1"/>
      <c r="AFQ298" s="1"/>
      <c r="AFR298" s="1"/>
      <c r="AFS298" s="1"/>
      <c r="AFT298" s="1"/>
      <c r="AFU298" s="1"/>
      <c r="AFV298" s="1"/>
      <c r="AFW298" s="1"/>
      <c r="AFX298" s="1"/>
      <c r="AFY298" s="1"/>
      <c r="AFZ298" s="1"/>
      <c r="AGA298" s="1"/>
      <c r="AGB298" s="1"/>
      <c r="AGC298" s="1"/>
      <c r="AGD298" s="1"/>
      <c r="AGE298" s="1"/>
      <c r="AGF298" s="1"/>
      <c r="AGG298" s="1"/>
      <c r="AGH298" s="1"/>
      <c r="AGI298" s="1"/>
      <c r="AGJ298" s="1"/>
      <c r="AGK298" s="1"/>
      <c r="AGL298" s="1"/>
      <c r="AGM298" s="1"/>
      <c r="AGN298" s="1"/>
      <c r="AGO298" s="1"/>
      <c r="AGP298" s="1"/>
      <c r="AGQ298" s="1"/>
      <c r="AGR298" s="1"/>
      <c r="AGS298" s="1"/>
      <c r="AGT298" s="1"/>
      <c r="AGU298" s="1"/>
      <c r="AGV298" s="1"/>
      <c r="AGW298" s="1"/>
      <c r="AGX298" s="1"/>
      <c r="AGY298" s="1"/>
      <c r="AGZ298" s="1"/>
      <c r="AHA298" s="1"/>
      <c r="AHB298" s="1"/>
      <c r="AHC298" s="1"/>
      <c r="AHD298" s="1"/>
      <c r="AHE298" s="1"/>
      <c r="AHF298" s="1"/>
      <c r="AHG298" s="1"/>
      <c r="AHH298" s="1"/>
      <c r="AHI298" s="1"/>
      <c r="AHJ298" s="1"/>
      <c r="AHK298" s="1"/>
      <c r="AHL298" s="1"/>
      <c r="AHM298" s="1"/>
      <c r="AHN298" s="1"/>
      <c r="AHO298" s="1"/>
      <c r="AHP298" s="1"/>
      <c r="AHQ298" s="1"/>
      <c r="AHR298" s="1"/>
      <c r="AHS298" s="1"/>
      <c r="AHT298" s="1"/>
      <c r="AHU298" s="1"/>
      <c r="AHV298" s="1"/>
      <c r="AHW298" s="1"/>
      <c r="AHX298" s="1"/>
      <c r="AHY298" s="1"/>
      <c r="AHZ298" s="1"/>
      <c r="AIA298" s="1"/>
      <c r="AIB298" s="1"/>
      <c r="AIC298" s="1"/>
      <c r="AID298" s="1"/>
      <c r="AIE298" s="1"/>
      <c r="AIF298" s="1"/>
      <c r="AIG298" s="1"/>
      <c r="AIH298" s="1"/>
      <c r="AII298" s="1"/>
      <c r="AIJ298" s="1"/>
      <c r="AIK298" s="1"/>
      <c r="AIL298" s="1"/>
      <c r="AIM298" s="1"/>
      <c r="AIN298" s="1"/>
      <c r="AIO298" s="1"/>
      <c r="AIP298" s="1"/>
      <c r="AIQ298" s="1"/>
      <c r="AIR298" s="1"/>
      <c r="AIS298" s="1"/>
      <c r="AIT298" s="1"/>
      <c r="AIU298" s="1"/>
      <c r="AIV298" s="1"/>
      <c r="AIW298" s="1"/>
      <c r="AIX298" s="1"/>
      <c r="AIY298" s="1"/>
      <c r="AIZ298" s="1"/>
      <c r="AJA298" s="1"/>
      <c r="AJB298" s="1"/>
      <c r="AJC298" s="1"/>
      <c r="AJD298" s="1"/>
      <c r="AJE298" s="1"/>
      <c r="AJF298" s="1"/>
      <c r="AJG298" s="1"/>
      <c r="AJH298" s="1"/>
      <c r="AJI298" s="1"/>
      <c r="AJJ298" s="1"/>
      <c r="AJK298" s="1"/>
      <c r="AJL298" s="1"/>
      <c r="AJM298" s="1"/>
      <c r="AJN298" s="1"/>
      <c r="AJO298" s="1"/>
      <c r="AJP298" s="1"/>
      <c r="AJQ298" s="1"/>
      <c r="AJR298" s="1"/>
      <c r="AJS298" s="1"/>
      <c r="AJT298" s="1"/>
      <c r="AJU298" s="1"/>
      <c r="AJV298" s="1"/>
      <c r="AJW298" s="1"/>
      <c r="AJX298" s="1"/>
      <c r="AJY298" s="1"/>
      <c r="AJZ298" s="1"/>
      <c r="AKA298" s="1"/>
      <c r="AKB298" s="1"/>
      <c r="AKC298" s="1"/>
    </row>
    <row r="299" spans="1:965">
      <c r="A299" s="36">
        <v>287</v>
      </c>
      <c r="B299" s="37" t="s">
        <v>263</v>
      </c>
      <c r="C299" s="38" t="s">
        <v>254</v>
      </c>
      <c r="D299" s="36">
        <v>6</v>
      </c>
      <c r="E299" s="18">
        <v>0</v>
      </c>
      <c r="F299" s="18">
        <v>0</v>
      </c>
      <c r="G299" s="18">
        <v>0</v>
      </c>
      <c r="H299" s="18">
        <v>0</v>
      </c>
      <c r="I299" s="39">
        <f t="shared" si="18"/>
        <v>0</v>
      </c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  <c r="IV299" s="1"/>
      <c r="IW299" s="1"/>
      <c r="IX299" s="1"/>
      <c r="IY299" s="1"/>
      <c r="IZ299" s="1"/>
      <c r="JA299" s="1"/>
      <c r="JB299" s="1"/>
      <c r="JC299" s="1"/>
      <c r="JD299" s="1"/>
      <c r="JE299" s="1"/>
      <c r="JF299" s="1"/>
      <c r="JG299" s="1"/>
      <c r="JH299" s="1"/>
      <c r="JI299" s="1"/>
      <c r="JJ299" s="1"/>
      <c r="JK299" s="1"/>
      <c r="JL299" s="1"/>
      <c r="JM299" s="1"/>
      <c r="JN299" s="1"/>
      <c r="JO299" s="1"/>
      <c r="JP299" s="1"/>
      <c r="JQ299" s="1"/>
      <c r="JR299" s="1"/>
      <c r="JS299" s="1"/>
      <c r="JT299" s="1"/>
      <c r="JU299" s="1"/>
      <c r="JV299" s="1"/>
      <c r="JW299" s="1"/>
      <c r="JX299" s="1"/>
      <c r="JY299" s="1"/>
      <c r="JZ299" s="1"/>
      <c r="KA299" s="1"/>
      <c r="KB299" s="1"/>
      <c r="KC299" s="1"/>
      <c r="KD299" s="1"/>
      <c r="KE299" s="1"/>
      <c r="KF299" s="1"/>
      <c r="KG299" s="1"/>
      <c r="KH299" s="1"/>
      <c r="KI299" s="1"/>
      <c r="KJ299" s="1"/>
      <c r="KK299" s="1"/>
      <c r="KL299" s="1"/>
      <c r="KM299" s="1"/>
      <c r="KN299" s="1"/>
      <c r="KO299" s="1"/>
      <c r="KP299" s="1"/>
      <c r="KQ299" s="1"/>
      <c r="KR299" s="1"/>
      <c r="KS299" s="1"/>
      <c r="KT299" s="1"/>
      <c r="KU299" s="1"/>
      <c r="KV299" s="1"/>
      <c r="KW299" s="1"/>
      <c r="KX299" s="1"/>
      <c r="KY299" s="1"/>
      <c r="KZ299" s="1"/>
      <c r="LA299" s="1"/>
      <c r="LB299" s="1"/>
      <c r="LC299" s="1"/>
      <c r="LD299" s="1"/>
      <c r="LE299" s="1"/>
      <c r="LF299" s="1"/>
      <c r="LG299" s="1"/>
      <c r="LH299" s="1"/>
      <c r="LI299" s="1"/>
      <c r="LJ299" s="1"/>
      <c r="LK299" s="1"/>
      <c r="LL299" s="1"/>
      <c r="LM299" s="1"/>
      <c r="LN299" s="1"/>
      <c r="LO299" s="1"/>
      <c r="LP299" s="1"/>
      <c r="LQ299" s="1"/>
      <c r="LR299" s="1"/>
      <c r="LS299" s="1"/>
      <c r="LT299" s="1"/>
      <c r="LU299" s="1"/>
      <c r="LV299" s="1"/>
      <c r="LW299" s="1"/>
      <c r="LX299" s="1"/>
      <c r="LY299" s="1"/>
      <c r="LZ299" s="1"/>
      <c r="MA299" s="1"/>
      <c r="MB299" s="1"/>
      <c r="MC299" s="1"/>
      <c r="MD299" s="1"/>
      <c r="ME299" s="1"/>
      <c r="MF299" s="1"/>
      <c r="MG299" s="1"/>
      <c r="MH299" s="1"/>
      <c r="MI299" s="1"/>
      <c r="MJ299" s="1"/>
      <c r="MK299" s="1"/>
      <c r="ML299" s="1"/>
      <c r="MM299" s="1"/>
      <c r="MN299" s="1"/>
      <c r="MO299" s="1"/>
      <c r="MP299" s="1"/>
      <c r="MQ299" s="1"/>
      <c r="MR299" s="1"/>
      <c r="MS299" s="1"/>
      <c r="MT299" s="1"/>
      <c r="MU299" s="1"/>
      <c r="MV299" s="1"/>
      <c r="MW299" s="1"/>
      <c r="MX299" s="1"/>
      <c r="MY299" s="1"/>
      <c r="MZ299" s="1"/>
      <c r="NA299" s="1"/>
      <c r="NB299" s="1"/>
      <c r="NC299" s="1"/>
      <c r="ND299" s="1"/>
      <c r="NE299" s="1"/>
      <c r="NF299" s="1"/>
      <c r="NG299" s="1"/>
      <c r="NH299" s="1"/>
      <c r="NI299" s="1"/>
      <c r="NJ299" s="1"/>
      <c r="NK299" s="1"/>
      <c r="NL299" s="1"/>
      <c r="NM299" s="1"/>
      <c r="NN299" s="1"/>
      <c r="NO299" s="1"/>
      <c r="NP299" s="1"/>
      <c r="NQ299" s="1"/>
      <c r="NR299" s="1"/>
      <c r="NS299" s="1"/>
      <c r="NT299" s="1"/>
      <c r="NU299" s="1"/>
      <c r="NV299" s="1"/>
      <c r="NW299" s="1"/>
      <c r="NX299" s="1"/>
      <c r="NY299" s="1"/>
      <c r="NZ299" s="1"/>
      <c r="OA299" s="1"/>
      <c r="OB299" s="1"/>
      <c r="OC299" s="1"/>
      <c r="OD299" s="1"/>
      <c r="OE299" s="1"/>
      <c r="OF299" s="1"/>
      <c r="OG299" s="1"/>
      <c r="OH299" s="1"/>
      <c r="OI299" s="1"/>
      <c r="OJ299" s="1"/>
      <c r="OK299" s="1"/>
      <c r="OL299" s="1"/>
      <c r="OM299" s="1"/>
      <c r="ON299" s="1"/>
      <c r="OO299" s="1"/>
      <c r="OP299" s="1"/>
      <c r="OQ299" s="1"/>
      <c r="OR299" s="1"/>
      <c r="OS299" s="1"/>
      <c r="OT299" s="1"/>
      <c r="OU299" s="1"/>
      <c r="OV299" s="1"/>
      <c r="OW299" s="1"/>
      <c r="OX299" s="1"/>
      <c r="OY299" s="1"/>
      <c r="OZ299" s="1"/>
      <c r="PA299" s="1"/>
      <c r="PB299" s="1"/>
      <c r="PC299" s="1"/>
      <c r="PD299" s="1"/>
      <c r="PE299" s="1"/>
      <c r="PF299" s="1"/>
      <c r="PG299" s="1"/>
      <c r="PH299" s="1"/>
      <c r="PI299" s="1"/>
      <c r="PJ299" s="1"/>
      <c r="PK299" s="1"/>
      <c r="PL299" s="1"/>
      <c r="PM299" s="1"/>
      <c r="PN299" s="1"/>
      <c r="PO299" s="1"/>
      <c r="PP299" s="1"/>
      <c r="PQ299" s="1"/>
      <c r="PR299" s="1"/>
      <c r="PS299" s="1"/>
      <c r="PT299" s="1"/>
      <c r="PU299" s="1"/>
      <c r="PV299" s="1"/>
      <c r="PW299" s="1"/>
      <c r="PX299" s="1"/>
      <c r="PY299" s="1"/>
      <c r="PZ299" s="1"/>
      <c r="QA299" s="1"/>
      <c r="QB299" s="1"/>
      <c r="QC299" s="1"/>
      <c r="QD299" s="1"/>
      <c r="QE299" s="1"/>
      <c r="QF299" s="1"/>
      <c r="QG299" s="1"/>
      <c r="QH299" s="1"/>
      <c r="QI299" s="1"/>
      <c r="QJ299" s="1"/>
      <c r="QK299" s="1"/>
      <c r="QL299" s="1"/>
      <c r="QM299" s="1"/>
      <c r="QN299" s="1"/>
      <c r="QO299" s="1"/>
      <c r="QP299" s="1"/>
      <c r="QQ299" s="1"/>
      <c r="QR299" s="1"/>
      <c r="QS299" s="1"/>
      <c r="QT299" s="1"/>
      <c r="QU299" s="1"/>
      <c r="QV299" s="1"/>
      <c r="QW299" s="1"/>
      <c r="QX299" s="1"/>
      <c r="QY299" s="1"/>
      <c r="QZ299" s="1"/>
      <c r="RA299" s="1"/>
      <c r="RB299" s="1"/>
      <c r="RC299" s="1"/>
      <c r="RD299" s="1"/>
      <c r="RE299" s="1"/>
      <c r="RF299" s="1"/>
      <c r="RG299" s="1"/>
      <c r="RH299" s="1"/>
      <c r="RI299" s="1"/>
      <c r="RJ299" s="1"/>
      <c r="RK299" s="1"/>
      <c r="RL299" s="1"/>
      <c r="RM299" s="1"/>
      <c r="RN299" s="1"/>
      <c r="RO299" s="1"/>
      <c r="RP299" s="1"/>
      <c r="RQ299" s="1"/>
      <c r="RR299" s="1"/>
      <c r="RS299" s="1"/>
      <c r="RT299" s="1"/>
      <c r="RU299" s="1"/>
      <c r="RV299" s="1"/>
      <c r="RW299" s="1"/>
      <c r="RX299" s="1"/>
      <c r="RY299" s="1"/>
      <c r="RZ299" s="1"/>
      <c r="SA299" s="1"/>
      <c r="SB299" s="1"/>
      <c r="SC299" s="1"/>
      <c r="SD299" s="1"/>
      <c r="SE299" s="1"/>
      <c r="SF299" s="1"/>
      <c r="SG299" s="1"/>
      <c r="SH299" s="1"/>
      <c r="SI299" s="1"/>
      <c r="SJ299" s="1"/>
      <c r="SK299" s="1"/>
      <c r="SL299" s="1"/>
      <c r="SM299" s="1"/>
      <c r="SN299" s="1"/>
      <c r="SO299" s="1"/>
      <c r="SP299" s="1"/>
      <c r="SQ299" s="1"/>
      <c r="SR299" s="1"/>
      <c r="SS299" s="1"/>
      <c r="ST299" s="1"/>
      <c r="SU299" s="1"/>
      <c r="SV299" s="1"/>
      <c r="SW299" s="1"/>
      <c r="SX299" s="1"/>
      <c r="SY299" s="1"/>
      <c r="SZ299" s="1"/>
      <c r="TA299" s="1"/>
      <c r="TB299" s="1"/>
      <c r="TC299" s="1"/>
      <c r="TD299" s="1"/>
      <c r="TE299" s="1"/>
      <c r="TF299" s="1"/>
      <c r="TG299" s="1"/>
      <c r="TH299" s="1"/>
      <c r="TI299" s="1"/>
      <c r="TJ299" s="1"/>
      <c r="TK299" s="1"/>
      <c r="TL299" s="1"/>
      <c r="TM299" s="1"/>
      <c r="TN299" s="1"/>
      <c r="TO299" s="1"/>
      <c r="TP299" s="1"/>
      <c r="TQ299" s="1"/>
      <c r="TR299" s="1"/>
      <c r="TS299" s="1"/>
      <c r="TT299" s="1"/>
      <c r="TU299" s="1"/>
      <c r="TV299" s="1"/>
      <c r="TW299" s="1"/>
      <c r="TX299" s="1"/>
      <c r="TY299" s="1"/>
      <c r="TZ299" s="1"/>
      <c r="UA299" s="1"/>
      <c r="UB299" s="1"/>
      <c r="UC299" s="1"/>
      <c r="UD299" s="1"/>
      <c r="UE299" s="1"/>
      <c r="UF299" s="1"/>
      <c r="UG299" s="1"/>
      <c r="UH299" s="1"/>
      <c r="UI299" s="1"/>
      <c r="UJ299" s="1"/>
      <c r="UK299" s="1"/>
      <c r="UL299" s="1"/>
      <c r="UM299" s="1"/>
      <c r="UN299" s="1"/>
      <c r="UO299" s="1"/>
      <c r="UP299" s="1"/>
      <c r="UQ299" s="1"/>
      <c r="UR299" s="1"/>
      <c r="US299" s="1"/>
      <c r="UT299" s="1"/>
      <c r="UU299" s="1"/>
      <c r="UV299" s="1"/>
      <c r="UW299" s="1"/>
      <c r="UX299" s="1"/>
      <c r="UY299" s="1"/>
      <c r="UZ299" s="1"/>
      <c r="VA299" s="1"/>
      <c r="VB299" s="1"/>
      <c r="VC299" s="1"/>
      <c r="VD299" s="1"/>
      <c r="VE299" s="1"/>
      <c r="VF299" s="1"/>
      <c r="VG299" s="1"/>
      <c r="VH299" s="1"/>
      <c r="VI299" s="1"/>
      <c r="VJ299" s="1"/>
      <c r="VK299" s="1"/>
      <c r="VL299" s="1"/>
      <c r="VM299" s="1"/>
      <c r="VN299" s="1"/>
      <c r="VO299" s="1"/>
      <c r="VP299" s="1"/>
      <c r="VQ299" s="1"/>
      <c r="VR299" s="1"/>
      <c r="VS299" s="1"/>
      <c r="VT299" s="1"/>
      <c r="VU299" s="1"/>
      <c r="VV299" s="1"/>
      <c r="VW299" s="1"/>
      <c r="VX299" s="1"/>
      <c r="VY299" s="1"/>
      <c r="VZ299" s="1"/>
      <c r="WA299" s="1"/>
      <c r="WB299" s="1"/>
      <c r="WC299" s="1"/>
      <c r="WD299" s="1"/>
      <c r="WE299" s="1"/>
      <c r="WF299" s="1"/>
      <c r="WG299" s="1"/>
      <c r="WH299" s="1"/>
      <c r="WI299" s="1"/>
      <c r="WJ299" s="1"/>
      <c r="WK299" s="1"/>
      <c r="WL299" s="1"/>
      <c r="WM299" s="1"/>
      <c r="WN299" s="1"/>
      <c r="WO299" s="1"/>
      <c r="WP299" s="1"/>
      <c r="WQ299" s="1"/>
      <c r="WR299" s="1"/>
      <c r="WS299" s="1"/>
      <c r="WT299" s="1"/>
      <c r="WU299" s="1"/>
      <c r="WV299" s="1"/>
      <c r="WW299" s="1"/>
      <c r="WX299" s="1"/>
      <c r="WY299" s="1"/>
      <c r="WZ299" s="1"/>
      <c r="XA299" s="1"/>
      <c r="XB299" s="1"/>
      <c r="XC299" s="1"/>
      <c r="XD299" s="1"/>
      <c r="XE299" s="1"/>
      <c r="XF299" s="1"/>
      <c r="XG299" s="1"/>
      <c r="XH299" s="1"/>
      <c r="XI299" s="1"/>
      <c r="XJ299" s="1"/>
      <c r="XK299" s="1"/>
      <c r="XL299" s="1"/>
      <c r="XM299" s="1"/>
      <c r="XN299" s="1"/>
      <c r="XO299" s="1"/>
      <c r="XP299" s="1"/>
      <c r="XQ299" s="1"/>
      <c r="XR299" s="1"/>
      <c r="XS299" s="1"/>
      <c r="XT299" s="1"/>
      <c r="XU299" s="1"/>
      <c r="XV299" s="1"/>
      <c r="XW299" s="1"/>
      <c r="XX299" s="1"/>
      <c r="XY299" s="1"/>
      <c r="XZ299" s="1"/>
      <c r="YA299" s="1"/>
      <c r="YB299" s="1"/>
      <c r="YC299" s="1"/>
      <c r="YD299" s="1"/>
      <c r="YE299" s="1"/>
      <c r="YF299" s="1"/>
      <c r="YG299" s="1"/>
      <c r="YH299" s="1"/>
      <c r="YI299" s="1"/>
      <c r="YJ299" s="1"/>
      <c r="YK299" s="1"/>
      <c r="YL299" s="1"/>
      <c r="YM299" s="1"/>
      <c r="YN299" s="1"/>
      <c r="YO299" s="1"/>
      <c r="YP299" s="1"/>
      <c r="YQ299" s="1"/>
      <c r="YR299" s="1"/>
      <c r="YS299" s="1"/>
      <c r="YT299" s="1"/>
      <c r="YU299" s="1"/>
      <c r="YV299" s="1"/>
      <c r="YW299" s="1"/>
      <c r="YX299" s="1"/>
      <c r="YY299" s="1"/>
      <c r="YZ299" s="1"/>
      <c r="ZA299" s="1"/>
      <c r="ZB299" s="1"/>
      <c r="ZC299" s="1"/>
      <c r="ZD299" s="1"/>
      <c r="ZE299" s="1"/>
      <c r="ZF299" s="1"/>
      <c r="ZG299" s="1"/>
      <c r="ZH299" s="1"/>
      <c r="ZI299" s="1"/>
      <c r="ZJ299" s="1"/>
      <c r="ZK299" s="1"/>
      <c r="ZL299" s="1"/>
      <c r="ZM299" s="1"/>
      <c r="ZN299" s="1"/>
      <c r="ZO299" s="1"/>
      <c r="ZP299" s="1"/>
      <c r="ZQ299" s="1"/>
      <c r="ZR299" s="1"/>
      <c r="ZS299" s="1"/>
      <c r="ZT299" s="1"/>
      <c r="ZU299" s="1"/>
      <c r="ZV299" s="1"/>
      <c r="ZW299" s="1"/>
      <c r="ZX299" s="1"/>
      <c r="ZY299" s="1"/>
      <c r="ZZ299" s="1"/>
      <c r="AAA299" s="1"/>
      <c r="AAB299" s="1"/>
      <c r="AAC299" s="1"/>
      <c r="AAD299" s="1"/>
      <c r="AAE299" s="1"/>
      <c r="AAF299" s="1"/>
      <c r="AAG299" s="1"/>
      <c r="AAH299" s="1"/>
      <c r="AAI299" s="1"/>
      <c r="AAJ299" s="1"/>
      <c r="AAK299" s="1"/>
      <c r="AAL299" s="1"/>
      <c r="AAM299" s="1"/>
      <c r="AAN299" s="1"/>
      <c r="AAO299" s="1"/>
      <c r="AAP299" s="1"/>
      <c r="AAQ299" s="1"/>
      <c r="AAR299" s="1"/>
      <c r="AAS299" s="1"/>
      <c r="AAT299" s="1"/>
      <c r="AAU299" s="1"/>
      <c r="AAV299" s="1"/>
      <c r="AAW299" s="1"/>
      <c r="AAX299" s="1"/>
      <c r="AAY299" s="1"/>
      <c r="AAZ299" s="1"/>
      <c r="ABA299" s="1"/>
      <c r="ABB299" s="1"/>
      <c r="ABC299" s="1"/>
      <c r="ABD299" s="1"/>
      <c r="ABE299" s="1"/>
      <c r="ABF299" s="1"/>
      <c r="ABG299" s="1"/>
      <c r="ABH299" s="1"/>
      <c r="ABI299" s="1"/>
      <c r="ABJ299" s="1"/>
      <c r="ABK299" s="1"/>
      <c r="ABL299" s="1"/>
      <c r="ABM299" s="1"/>
      <c r="ABN299" s="1"/>
      <c r="ABO299" s="1"/>
      <c r="ABP299" s="1"/>
      <c r="ABQ299" s="1"/>
      <c r="ABR299" s="1"/>
      <c r="ABS299" s="1"/>
      <c r="ABT299" s="1"/>
      <c r="ABU299" s="1"/>
      <c r="ABV299" s="1"/>
      <c r="ABW299" s="1"/>
      <c r="ABX299" s="1"/>
      <c r="ABY299" s="1"/>
      <c r="ABZ299" s="1"/>
      <c r="ACA299" s="1"/>
      <c r="ACB299" s="1"/>
      <c r="ACC299" s="1"/>
      <c r="ACD299" s="1"/>
      <c r="ACE299" s="1"/>
      <c r="ACF299" s="1"/>
      <c r="ACG299" s="1"/>
      <c r="ACH299" s="1"/>
      <c r="ACI299" s="1"/>
      <c r="ACJ299" s="1"/>
      <c r="ACK299" s="1"/>
      <c r="ACL299" s="1"/>
      <c r="ACM299" s="1"/>
      <c r="ACN299" s="1"/>
      <c r="ACO299" s="1"/>
      <c r="ACP299" s="1"/>
      <c r="ACQ299" s="1"/>
      <c r="ACR299" s="1"/>
      <c r="ACS299" s="1"/>
      <c r="ACT299" s="1"/>
      <c r="ACU299" s="1"/>
      <c r="ACV299" s="1"/>
      <c r="ACW299" s="1"/>
      <c r="ACX299" s="1"/>
      <c r="ACY299" s="1"/>
      <c r="ACZ299" s="1"/>
      <c r="ADA299" s="1"/>
      <c r="ADB299" s="1"/>
      <c r="ADC299" s="1"/>
      <c r="ADD299" s="1"/>
      <c r="ADE299" s="1"/>
      <c r="ADF299" s="1"/>
      <c r="ADG299" s="1"/>
      <c r="ADH299" s="1"/>
      <c r="ADI299" s="1"/>
      <c r="ADJ299" s="1"/>
      <c r="ADK299" s="1"/>
      <c r="ADL299" s="1"/>
      <c r="ADM299" s="1"/>
      <c r="ADN299" s="1"/>
      <c r="ADO299" s="1"/>
      <c r="ADP299" s="1"/>
      <c r="ADQ299" s="1"/>
      <c r="ADR299" s="1"/>
      <c r="ADS299" s="1"/>
      <c r="ADT299" s="1"/>
      <c r="ADU299" s="1"/>
      <c r="ADV299" s="1"/>
      <c r="ADW299" s="1"/>
      <c r="ADX299" s="1"/>
      <c r="ADY299" s="1"/>
      <c r="ADZ299" s="1"/>
      <c r="AEA299" s="1"/>
      <c r="AEB299" s="1"/>
      <c r="AEC299" s="1"/>
      <c r="AED299" s="1"/>
      <c r="AEE299" s="1"/>
      <c r="AEF299" s="1"/>
      <c r="AEG299" s="1"/>
      <c r="AEH299" s="1"/>
      <c r="AEI299" s="1"/>
      <c r="AEJ299" s="1"/>
      <c r="AEK299" s="1"/>
      <c r="AEL299" s="1"/>
      <c r="AEM299" s="1"/>
      <c r="AEN299" s="1"/>
      <c r="AEO299" s="1"/>
      <c r="AEP299" s="1"/>
      <c r="AEQ299" s="1"/>
      <c r="AER299" s="1"/>
      <c r="AES299" s="1"/>
      <c r="AET299" s="1"/>
      <c r="AEU299" s="1"/>
      <c r="AEV299" s="1"/>
      <c r="AEW299" s="1"/>
      <c r="AEX299" s="1"/>
      <c r="AEY299" s="1"/>
      <c r="AEZ299" s="1"/>
      <c r="AFA299" s="1"/>
      <c r="AFB299" s="1"/>
      <c r="AFC299" s="1"/>
      <c r="AFD299" s="1"/>
      <c r="AFE299" s="1"/>
      <c r="AFF299" s="1"/>
      <c r="AFG299" s="1"/>
      <c r="AFH299" s="1"/>
      <c r="AFI299" s="1"/>
      <c r="AFJ299" s="1"/>
      <c r="AFK299" s="1"/>
      <c r="AFL299" s="1"/>
      <c r="AFM299" s="1"/>
      <c r="AFN299" s="1"/>
      <c r="AFO299" s="1"/>
      <c r="AFP299" s="1"/>
      <c r="AFQ299" s="1"/>
      <c r="AFR299" s="1"/>
      <c r="AFS299" s="1"/>
      <c r="AFT299" s="1"/>
      <c r="AFU299" s="1"/>
      <c r="AFV299" s="1"/>
      <c r="AFW299" s="1"/>
      <c r="AFX299" s="1"/>
      <c r="AFY299" s="1"/>
      <c r="AFZ299" s="1"/>
      <c r="AGA299" s="1"/>
      <c r="AGB299" s="1"/>
      <c r="AGC299" s="1"/>
      <c r="AGD299" s="1"/>
      <c r="AGE299" s="1"/>
      <c r="AGF299" s="1"/>
      <c r="AGG299" s="1"/>
      <c r="AGH299" s="1"/>
      <c r="AGI299" s="1"/>
      <c r="AGJ299" s="1"/>
      <c r="AGK299" s="1"/>
      <c r="AGL299" s="1"/>
      <c r="AGM299" s="1"/>
      <c r="AGN299" s="1"/>
      <c r="AGO299" s="1"/>
      <c r="AGP299" s="1"/>
      <c r="AGQ299" s="1"/>
      <c r="AGR299" s="1"/>
      <c r="AGS299" s="1"/>
      <c r="AGT299" s="1"/>
      <c r="AGU299" s="1"/>
      <c r="AGV299" s="1"/>
      <c r="AGW299" s="1"/>
      <c r="AGX299" s="1"/>
      <c r="AGY299" s="1"/>
      <c r="AGZ299" s="1"/>
      <c r="AHA299" s="1"/>
      <c r="AHB299" s="1"/>
      <c r="AHC299" s="1"/>
      <c r="AHD299" s="1"/>
      <c r="AHE299" s="1"/>
      <c r="AHF299" s="1"/>
      <c r="AHG299" s="1"/>
      <c r="AHH299" s="1"/>
      <c r="AHI299" s="1"/>
      <c r="AHJ299" s="1"/>
      <c r="AHK299" s="1"/>
      <c r="AHL299" s="1"/>
      <c r="AHM299" s="1"/>
      <c r="AHN299" s="1"/>
      <c r="AHO299" s="1"/>
      <c r="AHP299" s="1"/>
      <c r="AHQ299" s="1"/>
      <c r="AHR299" s="1"/>
      <c r="AHS299" s="1"/>
      <c r="AHT299" s="1"/>
      <c r="AHU299" s="1"/>
      <c r="AHV299" s="1"/>
      <c r="AHW299" s="1"/>
      <c r="AHX299" s="1"/>
      <c r="AHY299" s="1"/>
      <c r="AHZ299" s="1"/>
      <c r="AIA299" s="1"/>
      <c r="AIB299" s="1"/>
      <c r="AIC299" s="1"/>
      <c r="AID299" s="1"/>
      <c r="AIE299" s="1"/>
      <c r="AIF299" s="1"/>
      <c r="AIG299" s="1"/>
      <c r="AIH299" s="1"/>
      <c r="AII299" s="1"/>
      <c r="AIJ299" s="1"/>
      <c r="AIK299" s="1"/>
      <c r="AIL299" s="1"/>
      <c r="AIM299" s="1"/>
      <c r="AIN299" s="1"/>
      <c r="AIO299" s="1"/>
      <c r="AIP299" s="1"/>
      <c r="AIQ299" s="1"/>
      <c r="AIR299" s="1"/>
      <c r="AIS299" s="1"/>
      <c r="AIT299" s="1"/>
      <c r="AIU299" s="1"/>
      <c r="AIV299" s="1"/>
      <c r="AIW299" s="1"/>
      <c r="AIX299" s="1"/>
      <c r="AIY299" s="1"/>
      <c r="AIZ299" s="1"/>
      <c r="AJA299" s="1"/>
      <c r="AJB299" s="1"/>
      <c r="AJC299" s="1"/>
      <c r="AJD299" s="1"/>
      <c r="AJE299" s="1"/>
      <c r="AJF299" s="1"/>
      <c r="AJG299" s="1"/>
      <c r="AJH299" s="1"/>
      <c r="AJI299" s="1"/>
      <c r="AJJ299" s="1"/>
      <c r="AJK299" s="1"/>
      <c r="AJL299" s="1"/>
      <c r="AJM299" s="1"/>
      <c r="AJN299" s="1"/>
      <c r="AJO299" s="1"/>
      <c r="AJP299" s="1"/>
      <c r="AJQ299" s="1"/>
      <c r="AJR299" s="1"/>
      <c r="AJS299" s="1"/>
      <c r="AJT299" s="1"/>
      <c r="AJU299" s="1"/>
      <c r="AJV299" s="1"/>
      <c r="AJW299" s="1"/>
      <c r="AJX299" s="1"/>
      <c r="AJY299" s="1"/>
      <c r="AJZ299" s="1"/>
      <c r="AKA299" s="1"/>
      <c r="AKB299" s="1"/>
      <c r="AKC299" s="1"/>
    </row>
    <row r="300" spans="1:965">
      <c r="A300" s="36">
        <v>288</v>
      </c>
      <c r="B300" s="37" t="s">
        <v>264</v>
      </c>
      <c r="C300" s="38" t="s">
        <v>254</v>
      </c>
      <c r="D300" s="36">
        <v>6</v>
      </c>
      <c r="E300" s="18">
        <v>0</v>
      </c>
      <c r="F300" s="18">
        <v>0</v>
      </c>
      <c r="G300" s="18">
        <v>0</v>
      </c>
      <c r="H300" s="18">
        <v>0</v>
      </c>
      <c r="I300" s="39">
        <f t="shared" si="18"/>
        <v>0</v>
      </c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  <c r="IV300" s="1"/>
      <c r="IW300" s="1"/>
      <c r="IX300" s="1"/>
      <c r="IY300" s="1"/>
      <c r="IZ300" s="1"/>
      <c r="JA300" s="1"/>
      <c r="JB300" s="1"/>
      <c r="JC300" s="1"/>
      <c r="JD300" s="1"/>
      <c r="JE300" s="1"/>
      <c r="JF300" s="1"/>
      <c r="JG300" s="1"/>
      <c r="JH300" s="1"/>
      <c r="JI300" s="1"/>
      <c r="JJ300" s="1"/>
      <c r="JK300" s="1"/>
      <c r="JL300" s="1"/>
      <c r="JM300" s="1"/>
      <c r="JN300" s="1"/>
      <c r="JO300" s="1"/>
      <c r="JP300" s="1"/>
      <c r="JQ300" s="1"/>
      <c r="JR300" s="1"/>
      <c r="JS300" s="1"/>
      <c r="JT300" s="1"/>
      <c r="JU300" s="1"/>
      <c r="JV300" s="1"/>
      <c r="JW300" s="1"/>
      <c r="JX300" s="1"/>
      <c r="JY300" s="1"/>
      <c r="JZ300" s="1"/>
      <c r="KA300" s="1"/>
      <c r="KB300" s="1"/>
      <c r="KC300" s="1"/>
      <c r="KD300" s="1"/>
      <c r="KE300" s="1"/>
      <c r="KF300" s="1"/>
      <c r="KG300" s="1"/>
      <c r="KH300" s="1"/>
      <c r="KI300" s="1"/>
      <c r="KJ300" s="1"/>
      <c r="KK300" s="1"/>
      <c r="KL300" s="1"/>
      <c r="KM300" s="1"/>
      <c r="KN300" s="1"/>
      <c r="KO300" s="1"/>
      <c r="KP300" s="1"/>
      <c r="KQ300" s="1"/>
      <c r="KR300" s="1"/>
      <c r="KS300" s="1"/>
      <c r="KT300" s="1"/>
      <c r="KU300" s="1"/>
      <c r="KV300" s="1"/>
      <c r="KW300" s="1"/>
      <c r="KX300" s="1"/>
      <c r="KY300" s="1"/>
      <c r="KZ300" s="1"/>
      <c r="LA300" s="1"/>
      <c r="LB300" s="1"/>
      <c r="LC300" s="1"/>
      <c r="LD300" s="1"/>
      <c r="LE300" s="1"/>
      <c r="LF300" s="1"/>
      <c r="LG300" s="1"/>
      <c r="LH300" s="1"/>
      <c r="LI300" s="1"/>
      <c r="LJ300" s="1"/>
      <c r="LK300" s="1"/>
      <c r="LL300" s="1"/>
      <c r="LM300" s="1"/>
      <c r="LN300" s="1"/>
      <c r="LO300" s="1"/>
      <c r="LP300" s="1"/>
      <c r="LQ300" s="1"/>
      <c r="LR300" s="1"/>
      <c r="LS300" s="1"/>
      <c r="LT300" s="1"/>
      <c r="LU300" s="1"/>
      <c r="LV300" s="1"/>
      <c r="LW300" s="1"/>
      <c r="LX300" s="1"/>
      <c r="LY300" s="1"/>
      <c r="LZ300" s="1"/>
      <c r="MA300" s="1"/>
      <c r="MB300" s="1"/>
      <c r="MC300" s="1"/>
      <c r="MD300" s="1"/>
      <c r="ME300" s="1"/>
      <c r="MF300" s="1"/>
      <c r="MG300" s="1"/>
      <c r="MH300" s="1"/>
      <c r="MI300" s="1"/>
      <c r="MJ300" s="1"/>
      <c r="MK300" s="1"/>
      <c r="ML300" s="1"/>
      <c r="MM300" s="1"/>
      <c r="MN300" s="1"/>
      <c r="MO300" s="1"/>
      <c r="MP300" s="1"/>
      <c r="MQ300" s="1"/>
      <c r="MR300" s="1"/>
      <c r="MS300" s="1"/>
      <c r="MT300" s="1"/>
      <c r="MU300" s="1"/>
      <c r="MV300" s="1"/>
      <c r="MW300" s="1"/>
      <c r="MX300" s="1"/>
      <c r="MY300" s="1"/>
      <c r="MZ300" s="1"/>
      <c r="NA300" s="1"/>
      <c r="NB300" s="1"/>
      <c r="NC300" s="1"/>
      <c r="ND300" s="1"/>
      <c r="NE300" s="1"/>
      <c r="NF300" s="1"/>
      <c r="NG300" s="1"/>
      <c r="NH300" s="1"/>
      <c r="NI300" s="1"/>
      <c r="NJ300" s="1"/>
      <c r="NK300" s="1"/>
      <c r="NL300" s="1"/>
      <c r="NM300" s="1"/>
      <c r="NN300" s="1"/>
      <c r="NO300" s="1"/>
      <c r="NP300" s="1"/>
      <c r="NQ300" s="1"/>
      <c r="NR300" s="1"/>
      <c r="NS300" s="1"/>
      <c r="NT300" s="1"/>
      <c r="NU300" s="1"/>
      <c r="NV300" s="1"/>
      <c r="NW300" s="1"/>
      <c r="NX300" s="1"/>
      <c r="NY300" s="1"/>
      <c r="NZ300" s="1"/>
      <c r="OA300" s="1"/>
      <c r="OB300" s="1"/>
      <c r="OC300" s="1"/>
      <c r="OD300" s="1"/>
      <c r="OE300" s="1"/>
      <c r="OF300" s="1"/>
      <c r="OG300" s="1"/>
      <c r="OH300" s="1"/>
      <c r="OI300" s="1"/>
      <c r="OJ300" s="1"/>
      <c r="OK300" s="1"/>
      <c r="OL300" s="1"/>
      <c r="OM300" s="1"/>
      <c r="ON300" s="1"/>
      <c r="OO300" s="1"/>
      <c r="OP300" s="1"/>
      <c r="OQ300" s="1"/>
      <c r="OR300" s="1"/>
      <c r="OS300" s="1"/>
      <c r="OT300" s="1"/>
      <c r="OU300" s="1"/>
      <c r="OV300" s="1"/>
      <c r="OW300" s="1"/>
      <c r="OX300" s="1"/>
      <c r="OY300" s="1"/>
      <c r="OZ300" s="1"/>
      <c r="PA300" s="1"/>
      <c r="PB300" s="1"/>
      <c r="PC300" s="1"/>
      <c r="PD300" s="1"/>
      <c r="PE300" s="1"/>
      <c r="PF300" s="1"/>
      <c r="PG300" s="1"/>
      <c r="PH300" s="1"/>
      <c r="PI300" s="1"/>
      <c r="PJ300" s="1"/>
      <c r="PK300" s="1"/>
      <c r="PL300" s="1"/>
      <c r="PM300" s="1"/>
      <c r="PN300" s="1"/>
      <c r="PO300" s="1"/>
      <c r="PP300" s="1"/>
      <c r="PQ300" s="1"/>
      <c r="PR300" s="1"/>
      <c r="PS300" s="1"/>
      <c r="PT300" s="1"/>
      <c r="PU300" s="1"/>
      <c r="PV300" s="1"/>
      <c r="PW300" s="1"/>
      <c r="PX300" s="1"/>
      <c r="PY300" s="1"/>
      <c r="PZ300" s="1"/>
      <c r="QA300" s="1"/>
      <c r="QB300" s="1"/>
      <c r="QC300" s="1"/>
      <c r="QD300" s="1"/>
      <c r="QE300" s="1"/>
      <c r="QF300" s="1"/>
      <c r="QG300" s="1"/>
      <c r="QH300" s="1"/>
      <c r="QI300" s="1"/>
      <c r="QJ300" s="1"/>
      <c r="QK300" s="1"/>
      <c r="QL300" s="1"/>
      <c r="QM300" s="1"/>
      <c r="QN300" s="1"/>
      <c r="QO300" s="1"/>
      <c r="QP300" s="1"/>
      <c r="QQ300" s="1"/>
      <c r="QR300" s="1"/>
      <c r="QS300" s="1"/>
      <c r="QT300" s="1"/>
      <c r="QU300" s="1"/>
      <c r="QV300" s="1"/>
      <c r="QW300" s="1"/>
      <c r="QX300" s="1"/>
      <c r="QY300" s="1"/>
      <c r="QZ300" s="1"/>
      <c r="RA300" s="1"/>
      <c r="RB300" s="1"/>
      <c r="RC300" s="1"/>
      <c r="RD300" s="1"/>
      <c r="RE300" s="1"/>
      <c r="RF300" s="1"/>
      <c r="RG300" s="1"/>
      <c r="RH300" s="1"/>
      <c r="RI300" s="1"/>
      <c r="RJ300" s="1"/>
      <c r="RK300" s="1"/>
      <c r="RL300" s="1"/>
      <c r="RM300" s="1"/>
      <c r="RN300" s="1"/>
      <c r="RO300" s="1"/>
      <c r="RP300" s="1"/>
      <c r="RQ300" s="1"/>
      <c r="RR300" s="1"/>
      <c r="RS300" s="1"/>
      <c r="RT300" s="1"/>
      <c r="RU300" s="1"/>
      <c r="RV300" s="1"/>
      <c r="RW300" s="1"/>
      <c r="RX300" s="1"/>
      <c r="RY300" s="1"/>
      <c r="RZ300" s="1"/>
      <c r="SA300" s="1"/>
      <c r="SB300" s="1"/>
      <c r="SC300" s="1"/>
      <c r="SD300" s="1"/>
      <c r="SE300" s="1"/>
      <c r="SF300" s="1"/>
      <c r="SG300" s="1"/>
      <c r="SH300" s="1"/>
      <c r="SI300" s="1"/>
      <c r="SJ300" s="1"/>
      <c r="SK300" s="1"/>
      <c r="SL300" s="1"/>
      <c r="SM300" s="1"/>
      <c r="SN300" s="1"/>
      <c r="SO300" s="1"/>
      <c r="SP300" s="1"/>
      <c r="SQ300" s="1"/>
      <c r="SR300" s="1"/>
      <c r="SS300" s="1"/>
      <c r="ST300" s="1"/>
      <c r="SU300" s="1"/>
      <c r="SV300" s="1"/>
      <c r="SW300" s="1"/>
      <c r="SX300" s="1"/>
      <c r="SY300" s="1"/>
      <c r="SZ300" s="1"/>
      <c r="TA300" s="1"/>
      <c r="TB300" s="1"/>
      <c r="TC300" s="1"/>
      <c r="TD300" s="1"/>
      <c r="TE300" s="1"/>
      <c r="TF300" s="1"/>
      <c r="TG300" s="1"/>
      <c r="TH300" s="1"/>
      <c r="TI300" s="1"/>
      <c r="TJ300" s="1"/>
      <c r="TK300" s="1"/>
      <c r="TL300" s="1"/>
      <c r="TM300" s="1"/>
      <c r="TN300" s="1"/>
      <c r="TO300" s="1"/>
      <c r="TP300" s="1"/>
      <c r="TQ300" s="1"/>
      <c r="TR300" s="1"/>
      <c r="TS300" s="1"/>
      <c r="TT300" s="1"/>
      <c r="TU300" s="1"/>
      <c r="TV300" s="1"/>
      <c r="TW300" s="1"/>
      <c r="TX300" s="1"/>
      <c r="TY300" s="1"/>
      <c r="TZ300" s="1"/>
      <c r="UA300" s="1"/>
      <c r="UB300" s="1"/>
      <c r="UC300" s="1"/>
      <c r="UD300" s="1"/>
      <c r="UE300" s="1"/>
      <c r="UF300" s="1"/>
      <c r="UG300" s="1"/>
      <c r="UH300" s="1"/>
      <c r="UI300" s="1"/>
      <c r="UJ300" s="1"/>
      <c r="UK300" s="1"/>
      <c r="UL300" s="1"/>
      <c r="UM300" s="1"/>
      <c r="UN300" s="1"/>
      <c r="UO300" s="1"/>
      <c r="UP300" s="1"/>
      <c r="UQ300" s="1"/>
      <c r="UR300" s="1"/>
      <c r="US300" s="1"/>
      <c r="UT300" s="1"/>
      <c r="UU300" s="1"/>
      <c r="UV300" s="1"/>
      <c r="UW300" s="1"/>
      <c r="UX300" s="1"/>
      <c r="UY300" s="1"/>
      <c r="UZ300" s="1"/>
      <c r="VA300" s="1"/>
      <c r="VB300" s="1"/>
      <c r="VC300" s="1"/>
      <c r="VD300" s="1"/>
      <c r="VE300" s="1"/>
      <c r="VF300" s="1"/>
      <c r="VG300" s="1"/>
      <c r="VH300" s="1"/>
      <c r="VI300" s="1"/>
      <c r="VJ300" s="1"/>
      <c r="VK300" s="1"/>
      <c r="VL300" s="1"/>
      <c r="VM300" s="1"/>
      <c r="VN300" s="1"/>
      <c r="VO300" s="1"/>
      <c r="VP300" s="1"/>
      <c r="VQ300" s="1"/>
      <c r="VR300" s="1"/>
      <c r="VS300" s="1"/>
      <c r="VT300" s="1"/>
      <c r="VU300" s="1"/>
      <c r="VV300" s="1"/>
      <c r="VW300" s="1"/>
      <c r="VX300" s="1"/>
      <c r="VY300" s="1"/>
      <c r="VZ300" s="1"/>
      <c r="WA300" s="1"/>
      <c r="WB300" s="1"/>
      <c r="WC300" s="1"/>
      <c r="WD300" s="1"/>
      <c r="WE300" s="1"/>
      <c r="WF300" s="1"/>
      <c r="WG300" s="1"/>
      <c r="WH300" s="1"/>
      <c r="WI300" s="1"/>
      <c r="WJ300" s="1"/>
      <c r="WK300" s="1"/>
      <c r="WL300" s="1"/>
      <c r="WM300" s="1"/>
      <c r="WN300" s="1"/>
      <c r="WO300" s="1"/>
      <c r="WP300" s="1"/>
      <c r="WQ300" s="1"/>
      <c r="WR300" s="1"/>
      <c r="WS300" s="1"/>
      <c r="WT300" s="1"/>
      <c r="WU300" s="1"/>
      <c r="WV300" s="1"/>
      <c r="WW300" s="1"/>
      <c r="WX300" s="1"/>
      <c r="WY300" s="1"/>
      <c r="WZ300" s="1"/>
      <c r="XA300" s="1"/>
      <c r="XB300" s="1"/>
      <c r="XC300" s="1"/>
      <c r="XD300" s="1"/>
      <c r="XE300" s="1"/>
      <c r="XF300" s="1"/>
      <c r="XG300" s="1"/>
      <c r="XH300" s="1"/>
      <c r="XI300" s="1"/>
      <c r="XJ300" s="1"/>
      <c r="XK300" s="1"/>
      <c r="XL300" s="1"/>
      <c r="XM300" s="1"/>
      <c r="XN300" s="1"/>
      <c r="XO300" s="1"/>
      <c r="XP300" s="1"/>
      <c r="XQ300" s="1"/>
      <c r="XR300" s="1"/>
      <c r="XS300" s="1"/>
      <c r="XT300" s="1"/>
      <c r="XU300" s="1"/>
      <c r="XV300" s="1"/>
      <c r="XW300" s="1"/>
      <c r="XX300" s="1"/>
      <c r="XY300" s="1"/>
      <c r="XZ300" s="1"/>
      <c r="YA300" s="1"/>
      <c r="YB300" s="1"/>
      <c r="YC300" s="1"/>
      <c r="YD300" s="1"/>
      <c r="YE300" s="1"/>
      <c r="YF300" s="1"/>
      <c r="YG300" s="1"/>
      <c r="YH300" s="1"/>
      <c r="YI300" s="1"/>
      <c r="YJ300" s="1"/>
      <c r="YK300" s="1"/>
      <c r="YL300" s="1"/>
      <c r="YM300" s="1"/>
      <c r="YN300" s="1"/>
      <c r="YO300" s="1"/>
      <c r="YP300" s="1"/>
      <c r="YQ300" s="1"/>
      <c r="YR300" s="1"/>
      <c r="YS300" s="1"/>
      <c r="YT300" s="1"/>
      <c r="YU300" s="1"/>
      <c r="YV300" s="1"/>
      <c r="YW300" s="1"/>
      <c r="YX300" s="1"/>
      <c r="YY300" s="1"/>
      <c r="YZ300" s="1"/>
      <c r="ZA300" s="1"/>
      <c r="ZB300" s="1"/>
      <c r="ZC300" s="1"/>
      <c r="ZD300" s="1"/>
      <c r="ZE300" s="1"/>
      <c r="ZF300" s="1"/>
      <c r="ZG300" s="1"/>
      <c r="ZH300" s="1"/>
      <c r="ZI300" s="1"/>
      <c r="ZJ300" s="1"/>
      <c r="ZK300" s="1"/>
      <c r="ZL300" s="1"/>
      <c r="ZM300" s="1"/>
      <c r="ZN300" s="1"/>
      <c r="ZO300" s="1"/>
      <c r="ZP300" s="1"/>
      <c r="ZQ300" s="1"/>
      <c r="ZR300" s="1"/>
      <c r="ZS300" s="1"/>
      <c r="ZT300" s="1"/>
      <c r="ZU300" s="1"/>
      <c r="ZV300" s="1"/>
      <c r="ZW300" s="1"/>
      <c r="ZX300" s="1"/>
      <c r="ZY300" s="1"/>
      <c r="ZZ300" s="1"/>
      <c r="AAA300" s="1"/>
      <c r="AAB300" s="1"/>
      <c r="AAC300" s="1"/>
      <c r="AAD300" s="1"/>
      <c r="AAE300" s="1"/>
      <c r="AAF300" s="1"/>
      <c r="AAG300" s="1"/>
      <c r="AAH300" s="1"/>
      <c r="AAI300" s="1"/>
      <c r="AAJ300" s="1"/>
      <c r="AAK300" s="1"/>
      <c r="AAL300" s="1"/>
      <c r="AAM300" s="1"/>
      <c r="AAN300" s="1"/>
      <c r="AAO300" s="1"/>
      <c r="AAP300" s="1"/>
      <c r="AAQ300" s="1"/>
      <c r="AAR300" s="1"/>
      <c r="AAS300" s="1"/>
      <c r="AAT300" s="1"/>
      <c r="AAU300" s="1"/>
      <c r="AAV300" s="1"/>
      <c r="AAW300" s="1"/>
      <c r="AAX300" s="1"/>
      <c r="AAY300" s="1"/>
      <c r="AAZ300" s="1"/>
      <c r="ABA300" s="1"/>
      <c r="ABB300" s="1"/>
      <c r="ABC300" s="1"/>
      <c r="ABD300" s="1"/>
      <c r="ABE300" s="1"/>
      <c r="ABF300" s="1"/>
      <c r="ABG300" s="1"/>
      <c r="ABH300" s="1"/>
      <c r="ABI300" s="1"/>
      <c r="ABJ300" s="1"/>
      <c r="ABK300" s="1"/>
      <c r="ABL300" s="1"/>
      <c r="ABM300" s="1"/>
      <c r="ABN300" s="1"/>
      <c r="ABO300" s="1"/>
      <c r="ABP300" s="1"/>
      <c r="ABQ300" s="1"/>
      <c r="ABR300" s="1"/>
      <c r="ABS300" s="1"/>
      <c r="ABT300" s="1"/>
      <c r="ABU300" s="1"/>
      <c r="ABV300" s="1"/>
      <c r="ABW300" s="1"/>
      <c r="ABX300" s="1"/>
      <c r="ABY300" s="1"/>
      <c r="ABZ300" s="1"/>
      <c r="ACA300" s="1"/>
      <c r="ACB300" s="1"/>
      <c r="ACC300" s="1"/>
      <c r="ACD300" s="1"/>
      <c r="ACE300" s="1"/>
      <c r="ACF300" s="1"/>
      <c r="ACG300" s="1"/>
      <c r="ACH300" s="1"/>
      <c r="ACI300" s="1"/>
      <c r="ACJ300" s="1"/>
      <c r="ACK300" s="1"/>
      <c r="ACL300" s="1"/>
      <c r="ACM300" s="1"/>
      <c r="ACN300" s="1"/>
      <c r="ACO300" s="1"/>
      <c r="ACP300" s="1"/>
      <c r="ACQ300" s="1"/>
      <c r="ACR300" s="1"/>
      <c r="ACS300" s="1"/>
      <c r="ACT300" s="1"/>
      <c r="ACU300" s="1"/>
      <c r="ACV300" s="1"/>
      <c r="ACW300" s="1"/>
      <c r="ACX300" s="1"/>
      <c r="ACY300" s="1"/>
      <c r="ACZ300" s="1"/>
      <c r="ADA300" s="1"/>
      <c r="ADB300" s="1"/>
      <c r="ADC300" s="1"/>
      <c r="ADD300" s="1"/>
      <c r="ADE300" s="1"/>
      <c r="ADF300" s="1"/>
      <c r="ADG300" s="1"/>
      <c r="ADH300" s="1"/>
      <c r="ADI300" s="1"/>
      <c r="ADJ300" s="1"/>
      <c r="ADK300" s="1"/>
      <c r="ADL300" s="1"/>
      <c r="ADM300" s="1"/>
      <c r="ADN300" s="1"/>
      <c r="ADO300" s="1"/>
      <c r="ADP300" s="1"/>
      <c r="ADQ300" s="1"/>
      <c r="ADR300" s="1"/>
      <c r="ADS300" s="1"/>
      <c r="ADT300" s="1"/>
      <c r="ADU300" s="1"/>
      <c r="ADV300" s="1"/>
      <c r="ADW300" s="1"/>
      <c r="ADX300" s="1"/>
      <c r="ADY300" s="1"/>
      <c r="ADZ300" s="1"/>
      <c r="AEA300" s="1"/>
      <c r="AEB300" s="1"/>
      <c r="AEC300" s="1"/>
      <c r="AED300" s="1"/>
      <c r="AEE300" s="1"/>
      <c r="AEF300" s="1"/>
      <c r="AEG300" s="1"/>
      <c r="AEH300" s="1"/>
      <c r="AEI300" s="1"/>
      <c r="AEJ300" s="1"/>
      <c r="AEK300" s="1"/>
      <c r="AEL300" s="1"/>
      <c r="AEM300" s="1"/>
      <c r="AEN300" s="1"/>
      <c r="AEO300" s="1"/>
      <c r="AEP300" s="1"/>
      <c r="AEQ300" s="1"/>
      <c r="AER300" s="1"/>
      <c r="AES300" s="1"/>
      <c r="AET300" s="1"/>
      <c r="AEU300" s="1"/>
      <c r="AEV300" s="1"/>
      <c r="AEW300" s="1"/>
      <c r="AEX300" s="1"/>
      <c r="AEY300" s="1"/>
      <c r="AEZ300" s="1"/>
      <c r="AFA300" s="1"/>
      <c r="AFB300" s="1"/>
      <c r="AFC300" s="1"/>
      <c r="AFD300" s="1"/>
      <c r="AFE300" s="1"/>
      <c r="AFF300" s="1"/>
      <c r="AFG300" s="1"/>
      <c r="AFH300" s="1"/>
      <c r="AFI300" s="1"/>
      <c r="AFJ300" s="1"/>
      <c r="AFK300" s="1"/>
      <c r="AFL300" s="1"/>
      <c r="AFM300" s="1"/>
      <c r="AFN300" s="1"/>
      <c r="AFO300" s="1"/>
      <c r="AFP300" s="1"/>
      <c r="AFQ300" s="1"/>
      <c r="AFR300" s="1"/>
      <c r="AFS300" s="1"/>
      <c r="AFT300" s="1"/>
      <c r="AFU300" s="1"/>
      <c r="AFV300" s="1"/>
      <c r="AFW300" s="1"/>
      <c r="AFX300" s="1"/>
      <c r="AFY300" s="1"/>
      <c r="AFZ300" s="1"/>
      <c r="AGA300" s="1"/>
      <c r="AGB300" s="1"/>
      <c r="AGC300" s="1"/>
      <c r="AGD300" s="1"/>
      <c r="AGE300" s="1"/>
      <c r="AGF300" s="1"/>
      <c r="AGG300" s="1"/>
      <c r="AGH300" s="1"/>
      <c r="AGI300" s="1"/>
      <c r="AGJ300" s="1"/>
      <c r="AGK300" s="1"/>
      <c r="AGL300" s="1"/>
      <c r="AGM300" s="1"/>
      <c r="AGN300" s="1"/>
      <c r="AGO300" s="1"/>
      <c r="AGP300" s="1"/>
      <c r="AGQ300" s="1"/>
      <c r="AGR300" s="1"/>
      <c r="AGS300" s="1"/>
      <c r="AGT300" s="1"/>
      <c r="AGU300" s="1"/>
      <c r="AGV300" s="1"/>
      <c r="AGW300" s="1"/>
      <c r="AGX300" s="1"/>
      <c r="AGY300" s="1"/>
      <c r="AGZ300" s="1"/>
      <c r="AHA300" s="1"/>
      <c r="AHB300" s="1"/>
      <c r="AHC300" s="1"/>
      <c r="AHD300" s="1"/>
      <c r="AHE300" s="1"/>
      <c r="AHF300" s="1"/>
      <c r="AHG300" s="1"/>
      <c r="AHH300" s="1"/>
      <c r="AHI300" s="1"/>
      <c r="AHJ300" s="1"/>
      <c r="AHK300" s="1"/>
      <c r="AHL300" s="1"/>
      <c r="AHM300" s="1"/>
      <c r="AHN300" s="1"/>
      <c r="AHO300" s="1"/>
      <c r="AHP300" s="1"/>
      <c r="AHQ300" s="1"/>
      <c r="AHR300" s="1"/>
      <c r="AHS300" s="1"/>
      <c r="AHT300" s="1"/>
      <c r="AHU300" s="1"/>
      <c r="AHV300" s="1"/>
      <c r="AHW300" s="1"/>
      <c r="AHX300" s="1"/>
      <c r="AHY300" s="1"/>
      <c r="AHZ300" s="1"/>
      <c r="AIA300" s="1"/>
      <c r="AIB300" s="1"/>
      <c r="AIC300" s="1"/>
      <c r="AID300" s="1"/>
      <c r="AIE300" s="1"/>
      <c r="AIF300" s="1"/>
      <c r="AIG300" s="1"/>
      <c r="AIH300" s="1"/>
      <c r="AII300" s="1"/>
      <c r="AIJ300" s="1"/>
      <c r="AIK300" s="1"/>
      <c r="AIL300" s="1"/>
      <c r="AIM300" s="1"/>
      <c r="AIN300" s="1"/>
      <c r="AIO300" s="1"/>
      <c r="AIP300" s="1"/>
      <c r="AIQ300" s="1"/>
      <c r="AIR300" s="1"/>
      <c r="AIS300" s="1"/>
      <c r="AIT300" s="1"/>
      <c r="AIU300" s="1"/>
      <c r="AIV300" s="1"/>
      <c r="AIW300" s="1"/>
      <c r="AIX300" s="1"/>
      <c r="AIY300" s="1"/>
      <c r="AIZ300" s="1"/>
      <c r="AJA300" s="1"/>
      <c r="AJB300" s="1"/>
      <c r="AJC300" s="1"/>
      <c r="AJD300" s="1"/>
      <c r="AJE300" s="1"/>
      <c r="AJF300" s="1"/>
      <c r="AJG300" s="1"/>
      <c r="AJH300" s="1"/>
      <c r="AJI300" s="1"/>
      <c r="AJJ300" s="1"/>
      <c r="AJK300" s="1"/>
      <c r="AJL300" s="1"/>
      <c r="AJM300" s="1"/>
      <c r="AJN300" s="1"/>
      <c r="AJO300" s="1"/>
      <c r="AJP300" s="1"/>
      <c r="AJQ300" s="1"/>
      <c r="AJR300" s="1"/>
      <c r="AJS300" s="1"/>
      <c r="AJT300" s="1"/>
      <c r="AJU300" s="1"/>
      <c r="AJV300" s="1"/>
      <c r="AJW300" s="1"/>
      <c r="AJX300" s="1"/>
      <c r="AJY300" s="1"/>
      <c r="AJZ300" s="1"/>
      <c r="AKA300" s="1"/>
      <c r="AKB300" s="1"/>
      <c r="AKC300" s="1"/>
    </row>
    <row r="301" spans="1:965" s="1" customFormat="1">
      <c r="A301" s="36">
        <v>289</v>
      </c>
      <c r="B301" s="37" t="s">
        <v>265</v>
      </c>
      <c r="C301" s="38" t="s">
        <v>254</v>
      </c>
      <c r="D301" s="22">
        <v>6</v>
      </c>
      <c r="E301" s="18">
        <v>0</v>
      </c>
      <c r="F301" s="18">
        <v>0</v>
      </c>
      <c r="G301" s="18">
        <v>0</v>
      </c>
      <c r="H301" s="18">
        <v>0</v>
      </c>
      <c r="I301" s="19">
        <f t="shared" si="18"/>
        <v>0</v>
      </c>
    </row>
    <row r="302" spans="1:965" s="4" customFormat="1">
      <c r="A302" s="36">
        <v>290</v>
      </c>
      <c r="B302" s="37" t="s">
        <v>266</v>
      </c>
      <c r="C302" s="38" t="s">
        <v>254</v>
      </c>
      <c r="D302" s="18">
        <v>6</v>
      </c>
      <c r="E302" s="18">
        <v>0</v>
      </c>
      <c r="F302" s="18">
        <v>0</v>
      </c>
      <c r="G302" s="18">
        <v>0</v>
      </c>
      <c r="H302" s="18">
        <v>0</v>
      </c>
      <c r="I302" s="19">
        <f t="shared" si="18"/>
        <v>0</v>
      </c>
    </row>
    <row r="303" spans="1:965" s="1" customFormat="1">
      <c r="A303" s="36">
        <v>291</v>
      </c>
      <c r="B303" s="29" t="s">
        <v>267</v>
      </c>
      <c r="C303" s="38" t="s">
        <v>254</v>
      </c>
      <c r="D303" s="18">
        <v>6</v>
      </c>
      <c r="E303" s="18">
        <v>0</v>
      </c>
      <c r="F303" s="18">
        <v>0</v>
      </c>
      <c r="G303" s="18">
        <v>0</v>
      </c>
      <c r="H303" s="18">
        <v>0</v>
      </c>
      <c r="I303" s="19">
        <f t="shared" si="18"/>
        <v>0</v>
      </c>
    </row>
    <row r="304" spans="1:965" s="1" customFormat="1">
      <c r="A304" s="36">
        <v>292</v>
      </c>
      <c r="B304" s="29" t="s">
        <v>268</v>
      </c>
      <c r="C304" s="38" t="s">
        <v>254</v>
      </c>
      <c r="D304" s="18">
        <v>6</v>
      </c>
      <c r="E304" s="18">
        <v>0</v>
      </c>
      <c r="F304" s="18">
        <v>0</v>
      </c>
      <c r="G304" s="18">
        <v>0</v>
      </c>
      <c r="H304" s="18">
        <v>0</v>
      </c>
      <c r="I304" s="19">
        <f t="shared" si="18"/>
        <v>0</v>
      </c>
    </row>
    <row r="305" spans="1:965" s="1" customFormat="1">
      <c r="A305" s="36">
        <v>293</v>
      </c>
      <c r="B305" s="40" t="s">
        <v>269</v>
      </c>
      <c r="C305" s="38" t="s">
        <v>254</v>
      </c>
      <c r="D305" s="18">
        <v>6</v>
      </c>
      <c r="E305" s="18">
        <v>0</v>
      </c>
      <c r="F305" s="18">
        <v>0</v>
      </c>
      <c r="G305" s="18">
        <v>0</v>
      </c>
      <c r="H305" s="18">
        <v>0</v>
      </c>
      <c r="I305" s="19">
        <f t="shared" ref="I305:I317" si="19">SUM(E305:H305)</f>
        <v>0</v>
      </c>
    </row>
    <row r="306" spans="1:965" s="1" customFormat="1">
      <c r="A306" s="36">
        <v>294</v>
      </c>
      <c r="B306" s="40" t="s">
        <v>270</v>
      </c>
      <c r="C306" s="38" t="s">
        <v>254</v>
      </c>
      <c r="D306" s="18">
        <v>6</v>
      </c>
      <c r="E306" s="18">
        <v>0</v>
      </c>
      <c r="F306" s="18">
        <v>0</v>
      </c>
      <c r="G306" s="18">
        <v>0</v>
      </c>
      <c r="H306" s="18">
        <v>0</v>
      </c>
      <c r="I306" s="19">
        <f t="shared" si="19"/>
        <v>0</v>
      </c>
    </row>
    <row r="307" spans="1:965" s="1" customFormat="1">
      <c r="A307" s="36">
        <v>295</v>
      </c>
      <c r="B307" s="40" t="s">
        <v>271</v>
      </c>
      <c r="C307" s="38" t="s">
        <v>254</v>
      </c>
      <c r="D307" s="18">
        <v>6</v>
      </c>
      <c r="E307" s="18">
        <v>0</v>
      </c>
      <c r="F307" s="18">
        <v>0</v>
      </c>
      <c r="G307" s="18">
        <v>0</v>
      </c>
      <c r="H307" s="18">
        <v>0</v>
      </c>
      <c r="I307" s="19">
        <f t="shared" si="19"/>
        <v>0</v>
      </c>
    </row>
    <row r="308" spans="1:965" s="1" customFormat="1">
      <c r="A308" s="36">
        <v>296</v>
      </c>
      <c r="B308" s="40" t="s">
        <v>272</v>
      </c>
      <c r="C308" s="38" t="s">
        <v>254</v>
      </c>
      <c r="D308" s="18">
        <v>6</v>
      </c>
      <c r="E308" s="18">
        <v>0</v>
      </c>
      <c r="F308" s="18">
        <v>0</v>
      </c>
      <c r="G308" s="18">
        <v>0</v>
      </c>
      <c r="H308" s="18">
        <v>0</v>
      </c>
      <c r="I308" s="19">
        <f t="shared" si="19"/>
        <v>0</v>
      </c>
    </row>
    <row r="309" spans="1:965" s="1" customFormat="1">
      <c r="A309" s="36">
        <v>297</v>
      </c>
      <c r="B309" s="40" t="s">
        <v>273</v>
      </c>
      <c r="C309" s="38" t="s">
        <v>254</v>
      </c>
      <c r="D309" s="18">
        <v>6</v>
      </c>
      <c r="E309" s="18">
        <v>0</v>
      </c>
      <c r="F309" s="18">
        <v>0</v>
      </c>
      <c r="G309" s="18">
        <v>0</v>
      </c>
      <c r="H309" s="18">
        <v>0</v>
      </c>
      <c r="I309" s="19">
        <f t="shared" si="19"/>
        <v>0</v>
      </c>
    </row>
    <row r="310" spans="1:965" s="1" customFormat="1">
      <c r="A310" s="36">
        <v>298</v>
      </c>
      <c r="B310" s="40" t="s">
        <v>274</v>
      </c>
      <c r="C310" s="38" t="s">
        <v>254</v>
      </c>
      <c r="D310" s="18">
        <v>6</v>
      </c>
      <c r="E310" s="18">
        <v>0</v>
      </c>
      <c r="F310" s="18">
        <v>0</v>
      </c>
      <c r="G310" s="18">
        <v>0</v>
      </c>
      <c r="H310" s="18">
        <v>0</v>
      </c>
      <c r="I310" s="19">
        <f t="shared" si="19"/>
        <v>0</v>
      </c>
    </row>
    <row r="311" spans="1:965" s="1" customFormat="1">
      <c r="A311" s="36">
        <v>299</v>
      </c>
      <c r="B311" s="40" t="s">
        <v>275</v>
      </c>
      <c r="C311" s="38" t="s">
        <v>254</v>
      </c>
      <c r="D311" s="18">
        <v>6</v>
      </c>
      <c r="E311" s="18">
        <v>0</v>
      </c>
      <c r="F311" s="18">
        <v>0</v>
      </c>
      <c r="G311" s="18">
        <v>0</v>
      </c>
      <c r="H311" s="18">
        <v>0</v>
      </c>
      <c r="I311" s="19">
        <f t="shared" si="19"/>
        <v>0</v>
      </c>
    </row>
    <row r="312" spans="1:965" s="1" customFormat="1">
      <c r="A312" s="36">
        <v>300</v>
      </c>
      <c r="B312" s="40" t="s">
        <v>276</v>
      </c>
      <c r="C312" s="38" t="s">
        <v>254</v>
      </c>
      <c r="D312" s="18">
        <v>6</v>
      </c>
      <c r="E312" s="18">
        <v>0</v>
      </c>
      <c r="F312" s="18">
        <v>0</v>
      </c>
      <c r="G312" s="18">
        <v>0</v>
      </c>
      <c r="H312" s="18">
        <v>0</v>
      </c>
      <c r="I312" s="19">
        <f t="shared" si="19"/>
        <v>0</v>
      </c>
    </row>
    <row r="313" spans="1:965" s="1" customFormat="1">
      <c r="A313" s="36">
        <v>301</v>
      </c>
      <c r="B313" s="40" t="s">
        <v>277</v>
      </c>
      <c r="C313" s="38" t="s">
        <v>254</v>
      </c>
      <c r="D313" s="18">
        <v>2</v>
      </c>
      <c r="E313" s="18">
        <v>0</v>
      </c>
      <c r="F313" s="18">
        <v>0</v>
      </c>
      <c r="G313" s="18">
        <v>0</v>
      </c>
      <c r="H313" s="18">
        <v>0</v>
      </c>
      <c r="I313" s="39">
        <f t="shared" si="19"/>
        <v>0</v>
      </c>
    </row>
    <row r="314" spans="1:965" s="1" customFormat="1">
      <c r="A314" s="36">
        <v>302</v>
      </c>
      <c r="B314" s="40" t="s">
        <v>278</v>
      </c>
      <c r="C314" s="38" t="s">
        <v>254</v>
      </c>
      <c r="D314" s="18">
        <v>2</v>
      </c>
      <c r="E314" s="18">
        <v>0</v>
      </c>
      <c r="F314" s="18">
        <v>0</v>
      </c>
      <c r="G314" s="18">
        <v>0</v>
      </c>
      <c r="H314" s="18">
        <v>0</v>
      </c>
      <c r="I314" s="39">
        <f t="shared" si="19"/>
        <v>0</v>
      </c>
    </row>
    <row r="315" spans="1:965" s="1" customFormat="1">
      <c r="A315" s="36">
        <v>303</v>
      </c>
      <c r="B315" s="40" t="s">
        <v>279</v>
      </c>
      <c r="C315" s="38" t="s">
        <v>254</v>
      </c>
      <c r="D315" s="18">
        <v>2</v>
      </c>
      <c r="E315" s="18">
        <v>0</v>
      </c>
      <c r="F315" s="18">
        <v>0</v>
      </c>
      <c r="G315" s="18">
        <v>0</v>
      </c>
      <c r="H315" s="18">
        <v>0</v>
      </c>
      <c r="I315" s="39">
        <f t="shared" si="19"/>
        <v>0</v>
      </c>
    </row>
    <row r="316" spans="1:965" s="1" customFormat="1">
      <c r="A316" s="36">
        <v>304</v>
      </c>
      <c r="B316" s="40" t="s">
        <v>280</v>
      </c>
      <c r="C316" s="38" t="s">
        <v>254</v>
      </c>
      <c r="D316" s="18">
        <v>2</v>
      </c>
      <c r="E316" s="18">
        <v>0</v>
      </c>
      <c r="F316" s="18">
        <v>0</v>
      </c>
      <c r="G316" s="18">
        <v>0</v>
      </c>
      <c r="H316" s="18">
        <v>0</v>
      </c>
      <c r="I316" s="39">
        <f t="shared" si="19"/>
        <v>0</v>
      </c>
    </row>
    <row r="317" spans="1:965" s="1" customFormat="1">
      <c r="A317" s="36">
        <v>305</v>
      </c>
      <c r="B317" s="40" t="s">
        <v>281</v>
      </c>
      <c r="C317" s="38" t="s">
        <v>254</v>
      </c>
      <c r="D317" s="18">
        <v>2</v>
      </c>
      <c r="E317" s="18">
        <v>0</v>
      </c>
      <c r="F317" s="18">
        <v>0</v>
      </c>
      <c r="G317" s="18">
        <v>0</v>
      </c>
      <c r="H317" s="18">
        <v>0</v>
      </c>
      <c r="I317" s="39">
        <f t="shared" si="19"/>
        <v>0</v>
      </c>
    </row>
    <row r="318" spans="1:965" ht="14.25" customHeight="1">
      <c r="A318" s="38"/>
      <c r="B318" s="38"/>
      <c r="C318" s="41" t="s">
        <v>77</v>
      </c>
      <c r="D318" s="42">
        <f t="shared" ref="D318:I318" si="20">SUM(D290:D317)</f>
        <v>148</v>
      </c>
      <c r="E318" s="42">
        <f t="shared" si="20"/>
        <v>0</v>
      </c>
      <c r="F318" s="42">
        <f t="shared" si="20"/>
        <v>0</v>
      </c>
      <c r="G318" s="42">
        <f t="shared" si="20"/>
        <v>0</v>
      </c>
      <c r="H318" s="42">
        <f t="shared" si="20"/>
        <v>0</v>
      </c>
      <c r="I318" s="42">
        <f t="shared" si="20"/>
        <v>0</v>
      </c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"/>
      <c r="IT318" s="1"/>
      <c r="IU318" s="1"/>
      <c r="IV318" s="1"/>
      <c r="IW318" s="1"/>
      <c r="IX318" s="1"/>
      <c r="IY318" s="1"/>
      <c r="IZ318" s="1"/>
      <c r="JA318" s="1"/>
      <c r="JB318" s="1"/>
      <c r="JC318" s="1"/>
      <c r="JD318" s="1"/>
      <c r="JE318" s="1"/>
      <c r="JF318" s="1"/>
      <c r="JG318" s="1"/>
      <c r="JH318" s="1"/>
      <c r="JI318" s="1"/>
      <c r="JJ318" s="1"/>
      <c r="JK318" s="1"/>
      <c r="JL318" s="1"/>
      <c r="JM318" s="1"/>
      <c r="JN318" s="1"/>
      <c r="JO318" s="1"/>
      <c r="JP318" s="1"/>
      <c r="JQ318" s="1"/>
      <c r="JR318" s="1"/>
      <c r="JS318" s="1"/>
      <c r="JT318" s="1"/>
      <c r="JU318" s="1"/>
      <c r="JV318" s="1"/>
      <c r="JW318" s="1"/>
      <c r="JX318" s="1"/>
      <c r="JY318" s="1"/>
      <c r="JZ318" s="1"/>
      <c r="KA318" s="1"/>
      <c r="KB318" s="1"/>
      <c r="KC318" s="1"/>
      <c r="KD318" s="1"/>
      <c r="KE318" s="1"/>
      <c r="KF318" s="1"/>
      <c r="KG318" s="1"/>
      <c r="KH318" s="1"/>
      <c r="KI318" s="1"/>
      <c r="KJ318" s="1"/>
      <c r="KK318" s="1"/>
      <c r="KL318" s="1"/>
      <c r="KM318" s="1"/>
      <c r="KN318" s="1"/>
      <c r="KO318" s="1"/>
      <c r="KP318" s="1"/>
      <c r="KQ318" s="1"/>
      <c r="KR318" s="1"/>
      <c r="KS318" s="1"/>
      <c r="KT318" s="1"/>
      <c r="KU318" s="1"/>
      <c r="KV318" s="1"/>
      <c r="KW318" s="1"/>
      <c r="KX318" s="1"/>
      <c r="KY318" s="1"/>
      <c r="KZ318" s="1"/>
      <c r="LA318" s="1"/>
      <c r="LB318" s="1"/>
      <c r="LC318" s="1"/>
      <c r="LD318" s="1"/>
      <c r="LE318" s="1"/>
      <c r="LF318" s="1"/>
      <c r="LG318" s="1"/>
      <c r="LH318" s="1"/>
      <c r="LI318" s="1"/>
      <c r="LJ318" s="1"/>
      <c r="LK318" s="1"/>
      <c r="LL318" s="1"/>
      <c r="LM318" s="1"/>
      <c r="LN318" s="1"/>
      <c r="LO318" s="1"/>
      <c r="LP318" s="1"/>
      <c r="LQ318" s="1"/>
      <c r="LR318" s="1"/>
      <c r="LS318" s="1"/>
      <c r="LT318" s="1"/>
      <c r="LU318" s="1"/>
      <c r="LV318" s="1"/>
      <c r="LW318" s="1"/>
      <c r="LX318" s="1"/>
      <c r="LY318" s="1"/>
      <c r="LZ318" s="1"/>
      <c r="MA318" s="1"/>
      <c r="MB318" s="1"/>
      <c r="MC318" s="1"/>
      <c r="MD318" s="1"/>
      <c r="ME318" s="1"/>
      <c r="MF318" s="1"/>
      <c r="MG318" s="1"/>
      <c r="MH318" s="1"/>
      <c r="MI318" s="1"/>
      <c r="MJ318" s="1"/>
      <c r="MK318" s="1"/>
      <c r="ML318" s="1"/>
      <c r="MM318" s="1"/>
      <c r="MN318" s="1"/>
      <c r="MO318" s="1"/>
      <c r="MP318" s="1"/>
      <c r="MQ318" s="1"/>
      <c r="MR318" s="1"/>
      <c r="MS318" s="1"/>
      <c r="MT318" s="1"/>
      <c r="MU318" s="1"/>
      <c r="MV318" s="1"/>
      <c r="MW318" s="1"/>
      <c r="MX318" s="1"/>
      <c r="MY318" s="1"/>
      <c r="MZ318" s="1"/>
      <c r="NA318" s="1"/>
      <c r="NB318" s="1"/>
      <c r="NC318" s="1"/>
      <c r="ND318" s="1"/>
      <c r="NE318" s="1"/>
      <c r="NF318" s="1"/>
      <c r="NG318" s="1"/>
      <c r="NH318" s="1"/>
      <c r="NI318" s="1"/>
      <c r="NJ318" s="1"/>
      <c r="NK318" s="1"/>
      <c r="NL318" s="1"/>
      <c r="NM318" s="1"/>
      <c r="NN318" s="1"/>
      <c r="NO318" s="1"/>
      <c r="NP318" s="1"/>
      <c r="NQ318" s="1"/>
      <c r="NR318" s="1"/>
      <c r="NS318" s="1"/>
      <c r="NT318" s="1"/>
      <c r="NU318" s="1"/>
      <c r="NV318" s="1"/>
      <c r="NW318" s="1"/>
      <c r="NX318" s="1"/>
      <c r="NY318" s="1"/>
      <c r="NZ318" s="1"/>
      <c r="OA318" s="1"/>
      <c r="OB318" s="1"/>
      <c r="OC318" s="1"/>
      <c r="OD318" s="1"/>
      <c r="OE318" s="1"/>
      <c r="OF318" s="1"/>
      <c r="OG318" s="1"/>
      <c r="OH318" s="1"/>
      <c r="OI318" s="1"/>
      <c r="OJ318" s="1"/>
      <c r="OK318" s="1"/>
      <c r="OL318" s="1"/>
      <c r="OM318" s="1"/>
      <c r="ON318" s="1"/>
      <c r="OO318" s="1"/>
      <c r="OP318" s="1"/>
      <c r="OQ318" s="1"/>
      <c r="OR318" s="1"/>
      <c r="OS318" s="1"/>
      <c r="OT318" s="1"/>
      <c r="OU318" s="1"/>
      <c r="OV318" s="1"/>
      <c r="OW318" s="1"/>
      <c r="OX318" s="1"/>
      <c r="OY318" s="1"/>
      <c r="OZ318" s="1"/>
      <c r="PA318" s="1"/>
      <c r="PB318" s="1"/>
      <c r="PC318" s="1"/>
      <c r="PD318" s="1"/>
      <c r="PE318" s="1"/>
      <c r="PF318" s="1"/>
      <c r="PG318" s="1"/>
      <c r="PH318" s="1"/>
      <c r="PI318" s="1"/>
      <c r="PJ318" s="1"/>
      <c r="PK318" s="1"/>
      <c r="PL318" s="1"/>
      <c r="PM318" s="1"/>
      <c r="PN318" s="1"/>
      <c r="PO318" s="1"/>
      <c r="PP318" s="1"/>
      <c r="PQ318" s="1"/>
      <c r="PR318" s="1"/>
      <c r="PS318" s="1"/>
      <c r="PT318" s="1"/>
      <c r="PU318" s="1"/>
      <c r="PV318" s="1"/>
      <c r="PW318" s="1"/>
      <c r="PX318" s="1"/>
      <c r="PY318" s="1"/>
      <c r="PZ318" s="1"/>
      <c r="QA318" s="1"/>
      <c r="QB318" s="1"/>
      <c r="QC318" s="1"/>
      <c r="QD318" s="1"/>
      <c r="QE318" s="1"/>
      <c r="QF318" s="1"/>
      <c r="QG318" s="1"/>
      <c r="QH318" s="1"/>
      <c r="QI318" s="1"/>
      <c r="QJ318" s="1"/>
      <c r="QK318" s="1"/>
      <c r="QL318" s="1"/>
      <c r="QM318" s="1"/>
      <c r="QN318" s="1"/>
      <c r="QO318" s="1"/>
      <c r="QP318" s="1"/>
      <c r="QQ318" s="1"/>
      <c r="QR318" s="1"/>
      <c r="QS318" s="1"/>
      <c r="QT318" s="1"/>
      <c r="QU318" s="1"/>
      <c r="QV318" s="1"/>
      <c r="QW318" s="1"/>
      <c r="QX318" s="1"/>
      <c r="QY318" s="1"/>
      <c r="QZ318" s="1"/>
      <c r="RA318" s="1"/>
      <c r="RB318" s="1"/>
      <c r="RC318" s="1"/>
      <c r="RD318" s="1"/>
      <c r="RE318" s="1"/>
      <c r="RF318" s="1"/>
      <c r="RG318" s="1"/>
      <c r="RH318" s="1"/>
      <c r="RI318" s="1"/>
      <c r="RJ318" s="1"/>
      <c r="RK318" s="1"/>
      <c r="RL318" s="1"/>
      <c r="RM318" s="1"/>
      <c r="RN318" s="1"/>
      <c r="RO318" s="1"/>
      <c r="RP318" s="1"/>
      <c r="RQ318" s="1"/>
      <c r="RR318" s="1"/>
      <c r="RS318" s="1"/>
      <c r="RT318" s="1"/>
      <c r="RU318" s="1"/>
      <c r="RV318" s="1"/>
      <c r="RW318" s="1"/>
      <c r="RX318" s="1"/>
      <c r="RY318" s="1"/>
      <c r="RZ318" s="1"/>
      <c r="SA318" s="1"/>
      <c r="SB318" s="1"/>
      <c r="SC318" s="1"/>
      <c r="SD318" s="1"/>
      <c r="SE318" s="1"/>
      <c r="SF318" s="1"/>
      <c r="SG318" s="1"/>
      <c r="SH318" s="1"/>
      <c r="SI318" s="1"/>
      <c r="SJ318" s="1"/>
      <c r="SK318" s="1"/>
      <c r="SL318" s="1"/>
      <c r="SM318" s="1"/>
      <c r="SN318" s="1"/>
      <c r="SO318" s="1"/>
      <c r="SP318" s="1"/>
      <c r="SQ318" s="1"/>
      <c r="SR318" s="1"/>
      <c r="SS318" s="1"/>
      <c r="ST318" s="1"/>
      <c r="SU318" s="1"/>
      <c r="SV318" s="1"/>
      <c r="SW318" s="1"/>
      <c r="SX318" s="1"/>
      <c r="SY318" s="1"/>
      <c r="SZ318" s="1"/>
      <c r="TA318" s="1"/>
      <c r="TB318" s="1"/>
      <c r="TC318" s="1"/>
      <c r="TD318" s="1"/>
      <c r="TE318" s="1"/>
      <c r="TF318" s="1"/>
      <c r="TG318" s="1"/>
      <c r="TH318" s="1"/>
      <c r="TI318" s="1"/>
      <c r="TJ318" s="1"/>
      <c r="TK318" s="1"/>
      <c r="TL318" s="1"/>
      <c r="TM318" s="1"/>
      <c r="TN318" s="1"/>
      <c r="TO318" s="1"/>
      <c r="TP318" s="1"/>
      <c r="TQ318" s="1"/>
      <c r="TR318" s="1"/>
      <c r="TS318" s="1"/>
      <c r="TT318" s="1"/>
      <c r="TU318" s="1"/>
      <c r="TV318" s="1"/>
      <c r="TW318" s="1"/>
      <c r="TX318" s="1"/>
      <c r="TY318" s="1"/>
      <c r="TZ318" s="1"/>
      <c r="UA318" s="1"/>
      <c r="UB318" s="1"/>
      <c r="UC318" s="1"/>
      <c r="UD318" s="1"/>
      <c r="UE318" s="1"/>
      <c r="UF318" s="1"/>
      <c r="UG318" s="1"/>
      <c r="UH318" s="1"/>
      <c r="UI318" s="1"/>
      <c r="UJ318" s="1"/>
      <c r="UK318" s="1"/>
      <c r="UL318" s="1"/>
      <c r="UM318" s="1"/>
      <c r="UN318" s="1"/>
      <c r="UO318" s="1"/>
      <c r="UP318" s="1"/>
      <c r="UQ318" s="1"/>
      <c r="UR318" s="1"/>
      <c r="US318" s="1"/>
      <c r="UT318" s="1"/>
      <c r="UU318" s="1"/>
      <c r="UV318" s="1"/>
      <c r="UW318" s="1"/>
      <c r="UX318" s="1"/>
      <c r="UY318" s="1"/>
      <c r="UZ318" s="1"/>
      <c r="VA318" s="1"/>
      <c r="VB318" s="1"/>
      <c r="VC318" s="1"/>
      <c r="VD318" s="1"/>
      <c r="VE318" s="1"/>
      <c r="VF318" s="1"/>
      <c r="VG318" s="1"/>
      <c r="VH318" s="1"/>
      <c r="VI318" s="1"/>
      <c r="VJ318" s="1"/>
      <c r="VK318" s="1"/>
      <c r="VL318" s="1"/>
      <c r="VM318" s="1"/>
      <c r="VN318" s="1"/>
      <c r="VO318" s="1"/>
      <c r="VP318" s="1"/>
      <c r="VQ318" s="1"/>
      <c r="VR318" s="1"/>
      <c r="VS318" s="1"/>
      <c r="VT318" s="1"/>
      <c r="VU318" s="1"/>
      <c r="VV318" s="1"/>
      <c r="VW318" s="1"/>
      <c r="VX318" s="1"/>
      <c r="VY318" s="1"/>
      <c r="VZ318" s="1"/>
      <c r="WA318" s="1"/>
      <c r="WB318" s="1"/>
      <c r="WC318" s="1"/>
      <c r="WD318" s="1"/>
      <c r="WE318" s="1"/>
      <c r="WF318" s="1"/>
      <c r="WG318" s="1"/>
      <c r="WH318" s="1"/>
      <c r="WI318" s="1"/>
      <c r="WJ318" s="1"/>
      <c r="WK318" s="1"/>
      <c r="WL318" s="1"/>
      <c r="WM318" s="1"/>
      <c r="WN318" s="1"/>
      <c r="WO318" s="1"/>
      <c r="WP318" s="1"/>
      <c r="WQ318" s="1"/>
      <c r="WR318" s="1"/>
      <c r="WS318" s="1"/>
      <c r="WT318" s="1"/>
      <c r="WU318" s="1"/>
      <c r="WV318" s="1"/>
      <c r="WW318" s="1"/>
      <c r="WX318" s="1"/>
      <c r="WY318" s="1"/>
      <c r="WZ318" s="1"/>
      <c r="XA318" s="1"/>
      <c r="XB318" s="1"/>
      <c r="XC318" s="1"/>
      <c r="XD318" s="1"/>
      <c r="XE318" s="1"/>
      <c r="XF318" s="1"/>
      <c r="XG318" s="1"/>
      <c r="XH318" s="1"/>
      <c r="XI318" s="1"/>
      <c r="XJ318" s="1"/>
      <c r="XK318" s="1"/>
      <c r="XL318" s="1"/>
      <c r="XM318" s="1"/>
      <c r="XN318" s="1"/>
      <c r="XO318" s="1"/>
      <c r="XP318" s="1"/>
      <c r="XQ318" s="1"/>
      <c r="XR318" s="1"/>
      <c r="XS318" s="1"/>
      <c r="XT318" s="1"/>
      <c r="XU318" s="1"/>
      <c r="XV318" s="1"/>
      <c r="XW318" s="1"/>
      <c r="XX318" s="1"/>
      <c r="XY318" s="1"/>
      <c r="XZ318" s="1"/>
      <c r="YA318" s="1"/>
      <c r="YB318" s="1"/>
      <c r="YC318" s="1"/>
      <c r="YD318" s="1"/>
      <c r="YE318" s="1"/>
      <c r="YF318" s="1"/>
      <c r="YG318" s="1"/>
      <c r="YH318" s="1"/>
      <c r="YI318" s="1"/>
      <c r="YJ318" s="1"/>
      <c r="YK318" s="1"/>
      <c r="YL318" s="1"/>
      <c r="YM318" s="1"/>
      <c r="YN318" s="1"/>
      <c r="YO318" s="1"/>
      <c r="YP318" s="1"/>
      <c r="YQ318" s="1"/>
      <c r="YR318" s="1"/>
      <c r="YS318" s="1"/>
      <c r="YT318" s="1"/>
      <c r="YU318" s="1"/>
      <c r="YV318" s="1"/>
      <c r="YW318" s="1"/>
      <c r="YX318" s="1"/>
      <c r="YY318" s="1"/>
      <c r="YZ318" s="1"/>
      <c r="ZA318" s="1"/>
      <c r="ZB318" s="1"/>
      <c r="ZC318" s="1"/>
      <c r="ZD318" s="1"/>
      <c r="ZE318" s="1"/>
      <c r="ZF318" s="1"/>
      <c r="ZG318" s="1"/>
      <c r="ZH318" s="1"/>
      <c r="ZI318" s="1"/>
      <c r="ZJ318" s="1"/>
      <c r="ZK318" s="1"/>
      <c r="ZL318" s="1"/>
      <c r="ZM318" s="1"/>
      <c r="ZN318" s="1"/>
      <c r="ZO318" s="1"/>
      <c r="ZP318" s="1"/>
      <c r="ZQ318" s="1"/>
      <c r="ZR318" s="1"/>
      <c r="ZS318" s="1"/>
      <c r="ZT318" s="1"/>
      <c r="ZU318" s="1"/>
      <c r="ZV318" s="1"/>
      <c r="ZW318" s="1"/>
      <c r="ZX318" s="1"/>
      <c r="ZY318" s="1"/>
      <c r="ZZ318" s="1"/>
      <c r="AAA318" s="1"/>
      <c r="AAB318" s="1"/>
      <c r="AAC318" s="1"/>
      <c r="AAD318" s="1"/>
      <c r="AAE318" s="1"/>
      <c r="AAF318" s="1"/>
      <c r="AAG318" s="1"/>
      <c r="AAH318" s="1"/>
      <c r="AAI318" s="1"/>
      <c r="AAJ318" s="1"/>
      <c r="AAK318" s="1"/>
      <c r="AAL318" s="1"/>
      <c r="AAM318" s="1"/>
      <c r="AAN318" s="1"/>
      <c r="AAO318" s="1"/>
      <c r="AAP318" s="1"/>
      <c r="AAQ318" s="1"/>
      <c r="AAR318" s="1"/>
      <c r="AAS318" s="1"/>
      <c r="AAT318" s="1"/>
      <c r="AAU318" s="1"/>
      <c r="AAV318" s="1"/>
      <c r="AAW318" s="1"/>
      <c r="AAX318" s="1"/>
      <c r="AAY318" s="1"/>
      <c r="AAZ318" s="1"/>
      <c r="ABA318" s="1"/>
      <c r="ABB318" s="1"/>
      <c r="ABC318" s="1"/>
      <c r="ABD318" s="1"/>
      <c r="ABE318" s="1"/>
      <c r="ABF318" s="1"/>
      <c r="ABG318" s="1"/>
      <c r="ABH318" s="1"/>
      <c r="ABI318" s="1"/>
      <c r="ABJ318" s="1"/>
      <c r="ABK318" s="1"/>
      <c r="ABL318" s="1"/>
      <c r="ABM318" s="1"/>
      <c r="ABN318" s="1"/>
      <c r="ABO318" s="1"/>
      <c r="ABP318" s="1"/>
      <c r="ABQ318" s="1"/>
      <c r="ABR318" s="1"/>
      <c r="ABS318" s="1"/>
      <c r="ABT318" s="1"/>
      <c r="ABU318" s="1"/>
      <c r="ABV318" s="1"/>
      <c r="ABW318" s="1"/>
      <c r="ABX318" s="1"/>
      <c r="ABY318" s="1"/>
      <c r="ABZ318" s="1"/>
      <c r="ACA318" s="1"/>
      <c r="ACB318" s="1"/>
      <c r="ACC318" s="1"/>
      <c r="ACD318" s="1"/>
      <c r="ACE318" s="1"/>
      <c r="ACF318" s="1"/>
      <c r="ACG318" s="1"/>
      <c r="ACH318" s="1"/>
      <c r="ACI318" s="1"/>
      <c r="ACJ318" s="1"/>
      <c r="ACK318" s="1"/>
      <c r="ACL318" s="1"/>
      <c r="ACM318" s="1"/>
      <c r="ACN318" s="1"/>
      <c r="ACO318" s="1"/>
      <c r="ACP318" s="1"/>
      <c r="ACQ318" s="1"/>
      <c r="ACR318" s="1"/>
      <c r="ACS318" s="1"/>
      <c r="ACT318" s="1"/>
      <c r="ACU318" s="1"/>
      <c r="ACV318" s="1"/>
      <c r="ACW318" s="1"/>
      <c r="ACX318" s="1"/>
      <c r="ACY318" s="1"/>
      <c r="ACZ318" s="1"/>
      <c r="ADA318" s="1"/>
      <c r="ADB318" s="1"/>
      <c r="ADC318" s="1"/>
      <c r="ADD318" s="1"/>
      <c r="ADE318" s="1"/>
      <c r="ADF318" s="1"/>
      <c r="ADG318" s="1"/>
      <c r="ADH318" s="1"/>
      <c r="ADI318" s="1"/>
      <c r="ADJ318" s="1"/>
      <c r="ADK318" s="1"/>
      <c r="ADL318" s="1"/>
      <c r="ADM318" s="1"/>
      <c r="ADN318" s="1"/>
      <c r="ADO318" s="1"/>
      <c r="ADP318" s="1"/>
      <c r="ADQ318" s="1"/>
      <c r="ADR318" s="1"/>
      <c r="ADS318" s="1"/>
      <c r="ADT318" s="1"/>
      <c r="ADU318" s="1"/>
      <c r="ADV318" s="1"/>
      <c r="ADW318" s="1"/>
      <c r="ADX318" s="1"/>
      <c r="ADY318" s="1"/>
      <c r="ADZ318" s="1"/>
      <c r="AEA318" s="1"/>
      <c r="AEB318" s="1"/>
      <c r="AEC318" s="1"/>
      <c r="AED318" s="1"/>
      <c r="AEE318" s="1"/>
      <c r="AEF318" s="1"/>
      <c r="AEG318" s="1"/>
      <c r="AEH318" s="1"/>
      <c r="AEI318" s="1"/>
      <c r="AEJ318" s="1"/>
      <c r="AEK318" s="1"/>
      <c r="AEL318" s="1"/>
      <c r="AEM318" s="1"/>
      <c r="AEN318" s="1"/>
      <c r="AEO318" s="1"/>
      <c r="AEP318" s="1"/>
      <c r="AEQ318" s="1"/>
      <c r="AER318" s="1"/>
      <c r="AES318" s="1"/>
      <c r="AET318" s="1"/>
      <c r="AEU318" s="1"/>
      <c r="AEV318" s="1"/>
      <c r="AEW318" s="1"/>
      <c r="AEX318" s="1"/>
      <c r="AEY318" s="1"/>
      <c r="AEZ318" s="1"/>
      <c r="AFA318" s="1"/>
      <c r="AFB318" s="1"/>
      <c r="AFC318" s="1"/>
      <c r="AFD318" s="1"/>
      <c r="AFE318" s="1"/>
      <c r="AFF318" s="1"/>
      <c r="AFG318" s="1"/>
      <c r="AFH318" s="1"/>
      <c r="AFI318" s="1"/>
      <c r="AFJ318" s="1"/>
      <c r="AFK318" s="1"/>
      <c r="AFL318" s="1"/>
      <c r="AFM318" s="1"/>
      <c r="AFN318" s="1"/>
      <c r="AFO318" s="1"/>
      <c r="AFP318" s="1"/>
      <c r="AFQ318" s="1"/>
      <c r="AFR318" s="1"/>
      <c r="AFS318" s="1"/>
      <c r="AFT318" s="1"/>
      <c r="AFU318" s="1"/>
      <c r="AFV318" s="1"/>
      <c r="AFW318" s="1"/>
      <c r="AFX318" s="1"/>
      <c r="AFY318" s="1"/>
      <c r="AFZ318" s="1"/>
      <c r="AGA318" s="1"/>
      <c r="AGB318" s="1"/>
      <c r="AGC318" s="1"/>
      <c r="AGD318" s="1"/>
      <c r="AGE318" s="1"/>
      <c r="AGF318" s="1"/>
      <c r="AGG318" s="1"/>
      <c r="AGH318" s="1"/>
      <c r="AGI318" s="1"/>
      <c r="AGJ318" s="1"/>
      <c r="AGK318" s="1"/>
      <c r="AGL318" s="1"/>
      <c r="AGM318" s="1"/>
      <c r="AGN318" s="1"/>
      <c r="AGO318" s="1"/>
      <c r="AGP318" s="1"/>
      <c r="AGQ318" s="1"/>
      <c r="AGR318" s="1"/>
      <c r="AGS318" s="1"/>
      <c r="AGT318" s="1"/>
      <c r="AGU318" s="1"/>
      <c r="AGV318" s="1"/>
      <c r="AGW318" s="1"/>
      <c r="AGX318" s="1"/>
      <c r="AGY318" s="1"/>
      <c r="AGZ318" s="1"/>
      <c r="AHA318" s="1"/>
      <c r="AHB318" s="1"/>
      <c r="AHC318" s="1"/>
      <c r="AHD318" s="1"/>
      <c r="AHE318" s="1"/>
      <c r="AHF318" s="1"/>
      <c r="AHG318" s="1"/>
      <c r="AHH318" s="1"/>
      <c r="AHI318" s="1"/>
      <c r="AHJ318" s="1"/>
      <c r="AHK318" s="1"/>
      <c r="AHL318" s="1"/>
      <c r="AHM318" s="1"/>
      <c r="AHN318" s="1"/>
      <c r="AHO318" s="1"/>
      <c r="AHP318" s="1"/>
      <c r="AHQ318" s="1"/>
      <c r="AHR318" s="1"/>
      <c r="AHS318" s="1"/>
      <c r="AHT318" s="1"/>
      <c r="AHU318" s="1"/>
      <c r="AHV318" s="1"/>
      <c r="AHW318" s="1"/>
      <c r="AHX318" s="1"/>
      <c r="AHY318" s="1"/>
      <c r="AHZ318" s="1"/>
      <c r="AIA318" s="1"/>
      <c r="AIB318" s="1"/>
      <c r="AIC318" s="1"/>
      <c r="AID318" s="1"/>
      <c r="AIE318" s="1"/>
      <c r="AIF318" s="1"/>
      <c r="AIG318" s="1"/>
      <c r="AIH318" s="1"/>
      <c r="AII318" s="1"/>
      <c r="AIJ318" s="1"/>
      <c r="AIK318" s="1"/>
      <c r="AIL318" s="1"/>
      <c r="AIM318" s="1"/>
      <c r="AIN318" s="1"/>
      <c r="AIO318" s="1"/>
      <c r="AIP318" s="1"/>
      <c r="AIQ318" s="1"/>
      <c r="AIR318" s="1"/>
      <c r="AIS318" s="1"/>
      <c r="AIT318" s="1"/>
      <c r="AIU318" s="1"/>
      <c r="AIV318" s="1"/>
      <c r="AIW318" s="1"/>
      <c r="AIX318" s="1"/>
      <c r="AIY318" s="1"/>
      <c r="AIZ318" s="1"/>
      <c r="AJA318" s="1"/>
      <c r="AJB318" s="1"/>
      <c r="AJC318" s="1"/>
      <c r="AJD318" s="1"/>
      <c r="AJE318" s="1"/>
      <c r="AJF318" s="1"/>
      <c r="AJG318" s="1"/>
      <c r="AJH318" s="1"/>
      <c r="AJI318" s="1"/>
      <c r="AJJ318" s="1"/>
      <c r="AJK318" s="1"/>
      <c r="AJL318" s="1"/>
      <c r="AJM318" s="1"/>
      <c r="AJN318" s="1"/>
      <c r="AJO318" s="1"/>
      <c r="AJP318" s="1"/>
      <c r="AJQ318" s="1"/>
      <c r="AJR318" s="1"/>
      <c r="AJS318" s="1"/>
      <c r="AJT318" s="1"/>
      <c r="AJU318" s="1"/>
      <c r="AJV318" s="1"/>
      <c r="AJW318" s="1"/>
      <c r="AJX318" s="1"/>
      <c r="AJY318" s="1"/>
      <c r="AJZ318" s="1"/>
      <c r="AKA318" s="1"/>
      <c r="AKB318" s="1"/>
      <c r="AKC318" s="1"/>
    </row>
    <row r="319" spans="1:965" ht="27.75" customHeight="1">
      <c r="A319" s="128" t="s">
        <v>282</v>
      </c>
      <c r="B319" s="128"/>
      <c r="C319" s="128"/>
      <c r="D319" s="128"/>
      <c r="E319" s="128"/>
      <c r="F319" s="128"/>
      <c r="G319" s="128"/>
      <c r="H319" s="128"/>
      <c r="I319" s="128"/>
    </row>
    <row r="320" spans="1:965">
      <c r="A320" s="43">
        <v>306</v>
      </c>
      <c r="B320" s="106" t="s">
        <v>283</v>
      </c>
      <c r="C320" s="101" t="s">
        <v>934</v>
      </c>
      <c r="D320" s="17">
        <v>15</v>
      </c>
      <c r="E320" s="18">
        <v>17.100000000000001</v>
      </c>
      <c r="F320" s="18">
        <v>6.1</v>
      </c>
      <c r="G320" s="18">
        <v>4.7</v>
      </c>
      <c r="H320" s="18">
        <v>1.6</v>
      </c>
      <c r="I320" s="19">
        <f t="shared" ref="I320:I347" si="21">SUM(E320:H320)</f>
        <v>29.500000000000004</v>
      </c>
    </row>
    <row r="321" spans="1:9">
      <c r="A321" s="43">
        <v>307</v>
      </c>
      <c r="B321" s="103" t="s">
        <v>285</v>
      </c>
      <c r="C321" s="101" t="s">
        <v>935</v>
      </c>
      <c r="D321" s="17">
        <v>9</v>
      </c>
      <c r="E321" s="22">
        <v>6.6</v>
      </c>
      <c r="F321" s="22">
        <v>4.0999999999999996</v>
      </c>
      <c r="G321" s="22">
        <v>2.7</v>
      </c>
      <c r="H321" s="22">
        <v>1.6</v>
      </c>
      <c r="I321" s="19">
        <f t="shared" si="21"/>
        <v>14.999999999999998</v>
      </c>
    </row>
    <row r="322" spans="1:9">
      <c r="A322" s="43">
        <v>308</v>
      </c>
      <c r="B322" s="46" t="s">
        <v>936</v>
      </c>
      <c r="C322" s="101" t="s">
        <v>937</v>
      </c>
      <c r="D322" s="17">
        <v>10</v>
      </c>
      <c r="E322" s="18">
        <v>11.6</v>
      </c>
      <c r="F322" s="18">
        <v>6.6</v>
      </c>
      <c r="G322" s="18">
        <v>4.2</v>
      </c>
      <c r="H322" s="18">
        <v>2.1</v>
      </c>
      <c r="I322" s="19">
        <f t="shared" si="21"/>
        <v>24.5</v>
      </c>
    </row>
    <row r="323" spans="1:9">
      <c r="A323" s="43">
        <v>309</v>
      </c>
      <c r="B323" s="103" t="s">
        <v>286</v>
      </c>
      <c r="C323" s="101" t="s">
        <v>935</v>
      </c>
      <c r="D323" s="17" t="s">
        <v>20</v>
      </c>
      <c r="E323" s="18">
        <v>6.6</v>
      </c>
      <c r="F323" s="18">
        <v>7.1</v>
      </c>
      <c r="G323" s="18">
        <v>2.2000000000000002</v>
      </c>
      <c r="H323" s="18">
        <v>1.1000000000000001</v>
      </c>
      <c r="I323" s="19">
        <f t="shared" si="21"/>
        <v>17</v>
      </c>
    </row>
    <row r="324" spans="1:9">
      <c r="A324" s="43">
        <v>310</v>
      </c>
      <c r="B324" s="33" t="s">
        <v>287</v>
      </c>
      <c r="C324" s="101" t="s">
        <v>938</v>
      </c>
      <c r="D324" s="17">
        <v>22</v>
      </c>
      <c r="E324" s="18">
        <v>13.6</v>
      </c>
      <c r="F324" s="18">
        <v>11.6</v>
      </c>
      <c r="G324" s="18">
        <v>5.2</v>
      </c>
      <c r="H324" s="18">
        <v>1.6</v>
      </c>
      <c r="I324" s="19">
        <f t="shared" si="21"/>
        <v>32</v>
      </c>
    </row>
    <row r="325" spans="1:9">
      <c r="A325" s="43">
        <v>311</v>
      </c>
      <c r="B325" s="33" t="s">
        <v>288</v>
      </c>
      <c r="C325" s="46" t="s">
        <v>939</v>
      </c>
      <c r="D325" s="17">
        <v>9</v>
      </c>
      <c r="E325" s="18">
        <v>13.6</v>
      </c>
      <c r="F325" s="18">
        <v>7.1</v>
      </c>
      <c r="G325" s="18">
        <v>5.2</v>
      </c>
      <c r="H325" s="18">
        <v>1.6</v>
      </c>
      <c r="I325" s="19">
        <f t="shared" si="21"/>
        <v>27.5</v>
      </c>
    </row>
    <row r="326" spans="1:9">
      <c r="A326" s="43">
        <v>312</v>
      </c>
      <c r="B326" s="33" t="s">
        <v>940</v>
      </c>
      <c r="C326" s="46" t="s">
        <v>939</v>
      </c>
      <c r="D326" s="17" t="s">
        <v>20</v>
      </c>
      <c r="E326" s="18">
        <v>6.6</v>
      </c>
      <c r="F326" s="18">
        <v>6.6</v>
      </c>
      <c r="G326" s="18">
        <v>4.2</v>
      </c>
      <c r="H326" s="18">
        <v>1.6</v>
      </c>
      <c r="I326" s="19">
        <f t="shared" si="21"/>
        <v>19</v>
      </c>
    </row>
    <row r="327" spans="1:9">
      <c r="A327" s="43">
        <v>313</v>
      </c>
      <c r="B327" s="33" t="s">
        <v>289</v>
      </c>
      <c r="C327" s="101" t="s">
        <v>941</v>
      </c>
      <c r="D327" s="17">
        <v>27</v>
      </c>
      <c r="E327" s="18">
        <v>12.6</v>
      </c>
      <c r="F327" s="18">
        <v>7.6</v>
      </c>
      <c r="G327" s="18">
        <v>5.2</v>
      </c>
      <c r="H327" s="18">
        <v>1.6</v>
      </c>
      <c r="I327" s="19">
        <f t="shared" si="21"/>
        <v>27</v>
      </c>
    </row>
    <row r="328" spans="1:9">
      <c r="A328" s="43">
        <v>314</v>
      </c>
      <c r="B328" s="33" t="s">
        <v>290</v>
      </c>
      <c r="C328" s="46" t="s">
        <v>939</v>
      </c>
      <c r="D328" s="17">
        <v>10</v>
      </c>
      <c r="E328" s="18">
        <v>7.1</v>
      </c>
      <c r="F328" s="18">
        <v>5.0999999999999996</v>
      </c>
      <c r="G328" s="18">
        <v>2.2000000000000002</v>
      </c>
      <c r="H328" s="18">
        <v>2.1</v>
      </c>
      <c r="I328" s="19">
        <f t="shared" si="21"/>
        <v>16.5</v>
      </c>
    </row>
    <row r="329" spans="1:9">
      <c r="A329" s="43">
        <v>315</v>
      </c>
      <c r="B329" s="33" t="s">
        <v>419</v>
      </c>
      <c r="C329" s="46" t="s">
        <v>939</v>
      </c>
      <c r="D329" s="17" t="s">
        <v>20</v>
      </c>
      <c r="E329" s="18">
        <v>6.1</v>
      </c>
      <c r="F329" s="18">
        <v>6.1</v>
      </c>
      <c r="G329" s="18">
        <v>4.7</v>
      </c>
      <c r="H329" s="18">
        <v>2.6</v>
      </c>
      <c r="I329" s="19">
        <f>SUM(E329:H329)</f>
        <v>19.5</v>
      </c>
    </row>
    <row r="330" spans="1:9">
      <c r="A330" s="43">
        <v>316</v>
      </c>
      <c r="B330" s="103" t="s">
        <v>817</v>
      </c>
      <c r="C330" s="101" t="s">
        <v>942</v>
      </c>
      <c r="D330" s="17" t="s">
        <v>20</v>
      </c>
      <c r="E330" s="18">
        <v>7.1</v>
      </c>
      <c r="F330" s="18">
        <v>6.1</v>
      </c>
      <c r="G330" s="18">
        <v>3.7</v>
      </c>
      <c r="H330" s="18">
        <v>1.6</v>
      </c>
      <c r="I330" s="19">
        <f>SUM(E330:H330)</f>
        <v>18.5</v>
      </c>
    </row>
    <row r="331" spans="1:9" s="1" customFormat="1">
      <c r="A331" s="43">
        <v>317</v>
      </c>
      <c r="B331" s="103" t="s">
        <v>291</v>
      </c>
      <c r="C331" s="46" t="s">
        <v>939</v>
      </c>
      <c r="D331" s="17" t="s">
        <v>20</v>
      </c>
      <c r="E331" s="18">
        <v>6.1</v>
      </c>
      <c r="F331" s="18">
        <v>4.5999999999999996</v>
      </c>
      <c r="G331" s="18">
        <v>2.2000000000000002</v>
      </c>
      <c r="H331" s="18">
        <v>2.1</v>
      </c>
      <c r="I331" s="19">
        <f>SUM(E331:H331)</f>
        <v>14.999999999999998</v>
      </c>
    </row>
    <row r="332" spans="1:9">
      <c r="A332" s="43">
        <v>318</v>
      </c>
      <c r="B332" s="33" t="s">
        <v>292</v>
      </c>
      <c r="C332" s="101" t="s">
        <v>943</v>
      </c>
      <c r="D332" s="17">
        <v>15</v>
      </c>
      <c r="E332" s="18">
        <v>10.1</v>
      </c>
      <c r="F332" s="18">
        <v>7.1</v>
      </c>
      <c r="G332" s="18">
        <v>2.2000000000000002</v>
      </c>
      <c r="H332" s="18">
        <v>1.6</v>
      </c>
      <c r="I332" s="19">
        <f t="shared" si="21"/>
        <v>21</v>
      </c>
    </row>
    <row r="333" spans="1:9">
      <c r="A333" s="43">
        <v>319</v>
      </c>
      <c r="B333" s="103" t="s">
        <v>293</v>
      </c>
      <c r="C333" s="101" t="s">
        <v>944</v>
      </c>
      <c r="D333" s="17">
        <v>10</v>
      </c>
      <c r="E333" s="18">
        <v>7.1</v>
      </c>
      <c r="F333" s="18">
        <v>7.1</v>
      </c>
      <c r="G333" s="18">
        <v>3.2</v>
      </c>
      <c r="H333" s="18">
        <v>1.6</v>
      </c>
      <c r="I333" s="19">
        <f t="shared" si="21"/>
        <v>19</v>
      </c>
    </row>
    <row r="334" spans="1:9">
      <c r="A334" s="43">
        <v>320</v>
      </c>
      <c r="B334" s="33" t="s">
        <v>294</v>
      </c>
      <c r="C334" s="101" t="s">
        <v>945</v>
      </c>
      <c r="D334" s="17" t="s">
        <v>20</v>
      </c>
      <c r="E334" s="18">
        <v>6.6</v>
      </c>
      <c r="F334" s="18">
        <v>7.6</v>
      </c>
      <c r="G334" s="18">
        <v>4.7</v>
      </c>
      <c r="H334" s="18">
        <v>1.6</v>
      </c>
      <c r="I334" s="19">
        <f t="shared" si="21"/>
        <v>20.5</v>
      </c>
    </row>
    <row r="335" spans="1:9" s="1" customFormat="1">
      <c r="A335" s="43">
        <v>321</v>
      </c>
      <c r="B335" s="33" t="s">
        <v>140</v>
      </c>
      <c r="C335" s="46" t="s">
        <v>939</v>
      </c>
      <c r="D335" s="17">
        <v>10</v>
      </c>
      <c r="E335" s="18">
        <v>7.1</v>
      </c>
      <c r="F335" s="18">
        <v>6.1</v>
      </c>
      <c r="G335" s="18">
        <v>3.2</v>
      </c>
      <c r="H335" s="18">
        <v>2.1</v>
      </c>
      <c r="I335" s="19">
        <f t="shared" si="21"/>
        <v>18.5</v>
      </c>
    </row>
    <row r="336" spans="1:9">
      <c r="A336" s="43">
        <v>322</v>
      </c>
      <c r="B336" s="33" t="s">
        <v>295</v>
      </c>
      <c r="C336" s="101" t="s">
        <v>946</v>
      </c>
      <c r="D336" s="17" t="s">
        <v>20</v>
      </c>
      <c r="E336" s="18">
        <v>6.1</v>
      </c>
      <c r="F336" s="18">
        <v>5.0999999999999996</v>
      </c>
      <c r="G336" s="18">
        <v>4.2</v>
      </c>
      <c r="H336" s="18">
        <v>2.6</v>
      </c>
      <c r="I336" s="19">
        <f t="shared" si="21"/>
        <v>18</v>
      </c>
    </row>
    <row r="337" spans="1:9">
      <c r="A337" s="43">
        <v>323</v>
      </c>
      <c r="B337" s="33" t="s">
        <v>296</v>
      </c>
      <c r="C337" s="46" t="s">
        <v>939</v>
      </c>
      <c r="D337" s="17">
        <v>10</v>
      </c>
      <c r="E337" s="18">
        <v>5.6</v>
      </c>
      <c r="F337" s="18">
        <v>6.1</v>
      </c>
      <c r="G337" s="18">
        <v>4.2</v>
      </c>
      <c r="H337" s="18">
        <v>2.1</v>
      </c>
      <c r="I337" s="19">
        <f t="shared" si="21"/>
        <v>18</v>
      </c>
    </row>
    <row r="338" spans="1:9">
      <c r="A338" s="43">
        <v>324</v>
      </c>
      <c r="B338" s="33" t="s">
        <v>297</v>
      </c>
      <c r="C338" s="101" t="s">
        <v>947</v>
      </c>
      <c r="D338" s="17" t="s">
        <v>20</v>
      </c>
      <c r="E338" s="18">
        <v>4.5999999999999996</v>
      </c>
      <c r="F338" s="18">
        <v>5.0999999999999996</v>
      </c>
      <c r="G338" s="18">
        <v>2.7</v>
      </c>
      <c r="H338" s="18">
        <v>1.6</v>
      </c>
      <c r="I338" s="44">
        <f>SUM(E338:H338)</f>
        <v>13.999999999999998</v>
      </c>
    </row>
    <row r="339" spans="1:9">
      <c r="A339" s="43">
        <v>325</v>
      </c>
      <c r="B339" s="46" t="s">
        <v>298</v>
      </c>
      <c r="C339" s="101" t="s">
        <v>948</v>
      </c>
      <c r="D339" s="17" t="s">
        <v>20</v>
      </c>
      <c r="E339" s="18">
        <v>6.1</v>
      </c>
      <c r="F339" s="18">
        <v>6.6</v>
      </c>
      <c r="G339" s="18">
        <v>3.7</v>
      </c>
      <c r="H339" s="18">
        <v>0.6</v>
      </c>
      <c r="I339" s="44">
        <f>SUM(E339:H339)</f>
        <v>17</v>
      </c>
    </row>
    <row r="340" spans="1:9">
      <c r="A340" s="43">
        <v>326</v>
      </c>
      <c r="B340" s="46" t="s">
        <v>299</v>
      </c>
      <c r="C340" s="101" t="s">
        <v>949</v>
      </c>
      <c r="D340" s="17" t="s">
        <v>20</v>
      </c>
      <c r="E340" s="18">
        <v>4.5999999999999996</v>
      </c>
      <c r="F340" s="18">
        <v>6.6</v>
      </c>
      <c r="G340" s="18">
        <v>3.2</v>
      </c>
      <c r="H340" s="18">
        <v>1.6</v>
      </c>
      <c r="I340" s="44">
        <f>SUM(E340:H340)</f>
        <v>15.999999999999998</v>
      </c>
    </row>
    <row r="341" spans="1:9">
      <c r="A341" s="43">
        <v>327</v>
      </c>
      <c r="B341" s="46" t="s">
        <v>950</v>
      </c>
      <c r="C341" s="101" t="s">
        <v>935</v>
      </c>
      <c r="D341" s="17" t="s">
        <v>20</v>
      </c>
      <c r="E341" s="18">
        <v>6.6</v>
      </c>
      <c r="F341" s="18">
        <v>4.5999999999999996</v>
      </c>
      <c r="G341" s="18">
        <v>2.2000000000000002</v>
      </c>
      <c r="H341" s="18">
        <v>0.6</v>
      </c>
      <c r="I341" s="19">
        <f>SUM(E341:H341)</f>
        <v>13.999999999999998</v>
      </c>
    </row>
    <row r="342" spans="1:9">
      <c r="A342" s="43">
        <v>328</v>
      </c>
      <c r="B342" s="46" t="s">
        <v>300</v>
      </c>
      <c r="C342" s="101" t="s">
        <v>951</v>
      </c>
      <c r="D342" s="17" t="s">
        <v>20</v>
      </c>
      <c r="E342" s="18">
        <v>7.6</v>
      </c>
      <c r="F342" s="18">
        <v>6.1</v>
      </c>
      <c r="G342" s="18">
        <v>2.2000000000000002</v>
      </c>
      <c r="H342" s="18">
        <v>0.6</v>
      </c>
      <c r="I342" s="19">
        <f>SUM(E342:H342)</f>
        <v>16.5</v>
      </c>
    </row>
    <row r="343" spans="1:9">
      <c r="A343" s="43">
        <v>329</v>
      </c>
      <c r="B343" s="46" t="s">
        <v>301</v>
      </c>
      <c r="C343" s="101" t="s">
        <v>952</v>
      </c>
      <c r="D343" s="17">
        <v>10</v>
      </c>
      <c r="E343" s="18">
        <v>6.6</v>
      </c>
      <c r="F343" s="18">
        <v>5.0999999999999996</v>
      </c>
      <c r="G343" s="18">
        <v>3.2</v>
      </c>
      <c r="H343" s="18">
        <v>2.1</v>
      </c>
      <c r="I343" s="19">
        <f t="shared" si="21"/>
        <v>17</v>
      </c>
    </row>
    <row r="344" spans="1:9">
      <c r="A344" s="43">
        <v>330</v>
      </c>
      <c r="B344" s="33" t="s">
        <v>302</v>
      </c>
      <c r="C344" s="46" t="s">
        <v>939</v>
      </c>
      <c r="D344" s="17" t="s">
        <v>20</v>
      </c>
      <c r="E344" s="18">
        <v>7.1</v>
      </c>
      <c r="F344" s="18">
        <v>6.6</v>
      </c>
      <c r="G344" s="18">
        <v>2.7</v>
      </c>
      <c r="H344" s="18">
        <v>1.6</v>
      </c>
      <c r="I344" s="19">
        <f t="shared" si="21"/>
        <v>18</v>
      </c>
    </row>
    <row r="345" spans="1:9">
      <c r="A345" s="43">
        <v>331</v>
      </c>
      <c r="B345" s="33" t="s">
        <v>303</v>
      </c>
      <c r="C345" s="46" t="s">
        <v>939</v>
      </c>
      <c r="D345" s="17" t="s">
        <v>20</v>
      </c>
      <c r="E345" s="18">
        <v>6.6</v>
      </c>
      <c r="F345" s="18">
        <v>6.6</v>
      </c>
      <c r="G345" s="18">
        <v>2.2000000000000002</v>
      </c>
      <c r="H345" s="18">
        <v>1.6</v>
      </c>
      <c r="I345" s="19">
        <f t="shared" si="21"/>
        <v>17</v>
      </c>
    </row>
    <row r="346" spans="1:9">
      <c r="A346" s="43">
        <v>332</v>
      </c>
      <c r="B346" s="33" t="s">
        <v>304</v>
      </c>
      <c r="C346" s="46" t="s">
        <v>939</v>
      </c>
      <c r="D346" s="17" t="s">
        <v>20</v>
      </c>
      <c r="E346" s="18">
        <v>5.0999999999999996</v>
      </c>
      <c r="F346" s="18">
        <v>4.5999999999999996</v>
      </c>
      <c r="G346" s="18">
        <v>2.7</v>
      </c>
      <c r="H346" s="18">
        <v>1.6</v>
      </c>
      <c r="I346" s="19">
        <f t="shared" si="21"/>
        <v>13.999999999999998</v>
      </c>
    </row>
    <row r="347" spans="1:9">
      <c r="A347" s="43">
        <v>333</v>
      </c>
      <c r="B347" s="24" t="s">
        <v>305</v>
      </c>
      <c r="C347" s="101" t="s">
        <v>953</v>
      </c>
      <c r="D347" s="17" t="s">
        <v>20</v>
      </c>
      <c r="E347" s="18">
        <v>5.0999999999999996</v>
      </c>
      <c r="F347" s="18">
        <v>4.5999999999999996</v>
      </c>
      <c r="G347" s="18">
        <v>2.7</v>
      </c>
      <c r="H347" s="18">
        <v>1.6</v>
      </c>
      <c r="I347" s="19">
        <f t="shared" si="21"/>
        <v>13.999999999999998</v>
      </c>
    </row>
    <row r="348" spans="1:9">
      <c r="A348" s="43">
        <v>334</v>
      </c>
      <c r="B348" s="24" t="s">
        <v>306</v>
      </c>
      <c r="C348" s="46" t="s">
        <v>939</v>
      </c>
      <c r="D348" s="17">
        <v>8</v>
      </c>
      <c r="E348" s="18">
        <v>8.1</v>
      </c>
      <c r="F348" s="18">
        <v>6.6</v>
      </c>
      <c r="G348" s="18">
        <v>3.2</v>
      </c>
      <c r="H348" s="18">
        <v>2.1</v>
      </c>
      <c r="I348" s="19">
        <f t="shared" ref="I348:I364" si="22">SUM(E348:H348)</f>
        <v>20</v>
      </c>
    </row>
    <row r="349" spans="1:9">
      <c r="A349" s="43">
        <v>335</v>
      </c>
      <c r="B349" s="24" t="s">
        <v>307</v>
      </c>
      <c r="C349" s="46" t="s">
        <v>939</v>
      </c>
      <c r="D349" s="17" t="s">
        <v>20</v>
      </c>
      <c r="E349" s="18">
        <v>6.1</v>
      </c>
      <c r="F349" s="18">
        <v>5.6</v>
      </c>
      <c r="G349" s="18">
        <v>3.7</v>
      </c>
      <c r="H349" s="18">
        <v>1.6</v>
      </c>
      <c r="I349" s="19">
        <f t="shared" si="22"/>
        <v>17</v>
      </c>
    </row>
    <row r="350" spans="1:9">
      <c r="A350" s="43">
        <v>336</v>
      </c>
      <c r="B350" s="24" t="s">
        <v>308</v>
      </c>
      <c r="C350" s="46" t="s">
        <v>939</v>
      </c>
      <c r="D350" s="17">
        <v>6</v>
      </c>
      <c r="E350" s="18">
        <v>5.6</v>
      </c>
      <c r="F350" s="18">
        <v>5.6</v>
      </c>
      <c r="G350" s="18">
        <v>2.2000000000000002</v>
      </c>
      <c r="H350" s="18">
        <v>1.6</v>
      </c>
      <c r="I350" s="19">
        <f t="shared" si="22"/>
        <v>14.999999999999998</v>
      </c>
    </row>
    <row r="351" spans="1:9">
      <c r="A351" s="43">
        <v>337</v>
      </c>
      <c r="B351" s="24" t="s">
        <v>309</v>
      </c>
      <c r="C351" s="46" t="s">
        <v>939</v>
      </c>
      <c r="D351" s="17" t="s">
        <v>20</v>
      </c>
      <c r="E351" s="18">
        <v>6.6</v>
      </c>
      <c r="F351" s="18">
        <v>6.6</v>
      </c>
      <c r="G351" s="18">
        <v>2.2000000000000002</v>
      </c>
      <c r="H351" s="18">
        <v>1.6</v>
      </c>
      <c r="I351" s="19">
        <f t="shared" si="22"/>
        <v>17</v>
      </c>
    </row>
    <row r="352" spans="1:9">
      <c r="A352" s="43">
        <v>338</v>
      </c>
      <c r="B352" s="24" t="s">
        <v>310</v>
      </c>
      <c r="C352" s="46" t="s">
        <v>939</v>
      </c>
      <c r="D352" s="17" t="s">
        <v>20</v>
      </c>
      <c r="E352" s="18">
        <v>5.0999999999999996</v>
      </c>
      <c r="F352" s="18">
        <v>4.5999999999999996</v>
      </c>
      <c r="G352" s="18">
        <v>2.7</v>
      </c>
      <c r="H352" s="18">
        <v>1.6</v>
      </c>
      <c r="I352" s="19">
        <f t="shared" si="22"/>
        <v>13.999999999999998</v>
      </c>
    </row>
    <row r="353" spans="1:9">
      <c r="A353" s="43">
        <v>339</v>
      </c>
      <c r="B353" s="24" t="s">
        <v>311</v>
      </c>
      <c r="C353" s="46" t="s">
        <v>939</v>
      </c>
      <c r="D353" s="17">
        <v>10</v>
      </c>
      <c r="E353" s="18">
        <v>6.6</v>
      </c>
      <c r="F353" s="18">
        <v>7.1</v>
      </c>
      <c r="G353" s="18">
        <v>3.2</v>
      </c>
      <c r="H353" s="18">
        <v>2.1</v>
      </c>
      <c r="I353" s="19">
        <f t="shared" si="22"/>
        <v>19</v>
      </c>
    </row>
    <row r="354" spans="1:9">
      <c r="A354" s="43">
        <v>340</v>
      </c>
      <c r="B354" s="24" t="s">
        <v>312</v>
      </c>
      <c r="C354" s="46" t="s">
        <v>939</v>
      </c>
      <c r="D354" s="17" t="s">
        <v>20</v>
      </c>
      <c r="E354" s="18">
        <v>4.5999999999999996</v>
      </c>
      <c r="F354" s="18">
        <v>5.0999999999999996</v>
      </c>
      <c r="G354" s="18">
        <v>2.2000000000000002</v>
      </c>
      <c r="H354" s="18">
        <v>1.6</v>
      </c>
      <c r="I354" s="44">
        <f t="shared" si="22"/>
        <v>13.499999999999998</v>
      </c>
    </row>
    <row r="355" spans="1:9">
      <c r="A355" s="43">
        <v>341</v>
      </c>
      <c r="B355" s="24" t="s">
        <v>313</v>
      </c>
      <c r="C355" s="46" t="s">
        <v>939</v>
      </c>
      <c r="D355" s="17" t="s">
        <v>20</v>
      </c>
      <c r="E355" s="18">
        <v>6.1</v>
      </c>
      <c r="F355" s="18">
        <v>6.6</v>
      </c>
      <c r="G355" s="18">
        <v>3.7</v>
      </c>
      <c r="H355" s="18">
        <v>0.6</v>
      </c>
      <c r="I355" s="44">
        <f t="shared" si="22"/>
        <v>17</v>
      </c>
    </row>
    <row r="356" spans="1:9">
      <c r="A356" s="43">
        <v>342</v>
      </c>
      <c r="B356" s="102" t="s">
        <v>314</v>
      </c>
      <c r="C356" s="101" t="s">
        <v>954</v>
      </c>
      <c r="D356" s="17">
        <v>10</v>
      </c>
      <c r="E356" s="18">
        <v>8.1</v>
      </c>
      <c r="F356" s="18">
        <v>5.0999999999999996</v>
      </c>
      <c r="G356" s="18">
        <v>3.2</v>
      </c>
      <c r="H356" s="18">
        <v>2.1</v>
      </c>
      <c r="I356" s="19">
        <f t="shared" si="22"/>
        <v>18.5</v>
      </c>
    </row>
    <row r="357" spans="1:9">
      <c r="A357" s="43">
        <v>343</v>
      </c>
      <c r="B357" s="102" t="s">
        <v>955</v>
      </c>
      <c r="C357" s="46" t="s">
        <v>939</v>
      </c>
      <c r="D357" s="17">
        <v>9</v>
      </c>
      <c r="E357" s="18">
        <v>7.1</v>
      </c>
      <c r="F357" s="18">
        <v>6.6</v>
      </c>
      <c r="G357" s="18">
        <v>2.7</v>
      </c>
      <c r="H357" s="18">
        <v>1.6</v>
      </c>
      <c r="I357" s="19">
        <f t="shared" si="22"/>
        <v>18</v>
      </c>
    </row>
    <row r="358" spans="1:9">
      <c r="A358" s="43">
        <v>344</v>
      </c>
      <c r="B358" s="102" t="s">
        <v>315</v>
      </c>
      <c r="C358" s="46" t="s">
        <v>939</v>
      </c>
      <c r="D358" s="17" t="s">
        <v>20</v>
      </c>
      <c r="E358" s="18">
        <v>4.5999999999999996</v>
      </c>
      <c r="F358" s="18">
        <v>6.6</v>
      </c>
      <c r="G358" s="18">
        <v>3.2</v>
      </c>
      <c r="H358" s="18">
        <v>1.6</v>
      </c>
      <c r="I358" s="44">
        <f t="shared" si="22"/>
        <v>15.999999999999998</v>
      </c>
    </row>
    <row r="359" spans="1:9">
      <c r="A359" s="43">
        <v>345</v>
      </c>
      <c r="B359" s="102" t="s">
        <v>316</v>
      </c>
      <c r="C359" s="101" t="s">
        <v>956</v>
      </c>
      <c r="D359" s="17">
        <v>10</v>
      </c>
      <c r="E359" s="18">
        <v>8.1</v>
      </c>
      <c r="F359" s="18">
        <v>6.6</v>
      </c>
      <c r="G359" s="18">
        <v>3.2</v>
      </c>
      <c r="H359" s="18">
        <v>2.1</v>
      </c>
      <c r="I359" s="19">
        <f t="shared" si="22"/>
        <v>20</v>
      </c>
    </row>
    <row r="360" spans="1:9">
      <c r="A360" s="43">
        <v>346</v>
      </c>
      <c r="B360" s="104" t="s">
        <v>317</v>
      </c>
      <c r="C360" s="101" t="s">
        <v>957</v>
      </c>
      <c r="D360" s="17">
        <v>10</v>
      </c>
      <c r="E360" s="18">
        <v>6.6</v>
      </c>
      <c r="F360" s="18">
        <v>7.1</v>
      </c>
      <c r="G360" s="18">
        <v>3.2</v>
      </c>
      <c r="H360" s="18">
        <v>2.1</v>
      </c>
      <c r="I360" s="19">
        <f t="shared" si="22"/>
        <v>19</v>
      </c>
    </row>
    <row r="361" spans="1:9">
      <c r="A361" s="43">
        <v>347</v>
      </c>
      <c r="B361" s="104" t="s">
        <v>318</v>
      </c>
      <c r="C361" s="46" t="s">
        <v>939</v>
      </c>
      <c r="D361" s="17" t="s">
        <v>20</v>
      </c>
      <c r="E361" s="18">
        <v>6.1</v>
      </c>
      <c r="F361" s="18">
        <v>6.6</v>
      </c>
      <c r="G361" s="18">
        <v>3.7</v>
      </c>
      <c r="H361" s="18">
        <v>0.6</v>
      </c>
      <c r="I361" s="44">
        <f t="shared" si="22"/>
        <v>17</v>
      </c>
    </row>
    <row r="362" spans="1:9">
      <c r="A362" s="43">
        <v>348</v>
      </c>
      <c r="B362" s="104" t="s">
        <v>319</v>
      </c>
      <c r="C362" s="101" t="s">
        <v>958</v>
      </c>
      <c r="D362" s="17" t="s">
        <v>20</v>
      </c>
      <c r="E362" s="18">
        <v>4.5999999999999996</v>
      </c>
      <c r="F362" s="18">
        <v>6.6</v>
      </c>
      <c r="G362" s="18">
        <v>3.2</v>
      </c>
      <c r="H362" s="18">
        <v>1.6</v>
      </c>
      <c r="I362" s="44">
        <f t="shared" si="22"/>
        <v>15.999999999999998</v>
      </c>
    </row>
    <row r="363" spans="1:9">
      <c r="A363" s="43">
        <v>349</v>
      </c>
      <c r="B363" s="24" t="s">
        <v>320</v>
      </c>
      <c r="C363" s="46" t="s">
        <v>939</v>
      </c>
      <c r="D363" s="17">
        <v>15</v>
      </c>
      <c r="E363" s="18">
        <v>10.1</v>
      </c>
      <c r="F363" s="18">
        <v>7.1</v>
      </c>
      <c r="G363" s="18">
        <v>2.2000000000000002</v>
      </c>
      <c r="H363" s="18">
        <v>1.6</v>
      </c>
      <c r="I363" s="19">
        <f t="shared" si="22"/>
        <v>21</v>
      </c>
    </row>
    <row r="364" spans="1:9">
      <c r="A364" s="43">
        <v>350</v>
      </c>
      <c r="B364" s="24" t="s">
        <v>321</v>
      </c>
      <c r="C364" s="46" t="s">
        <v>939</v>
      </c>
      <c r="D364" s="17">
        <v>10</v>
      </c>
      <c r="E364" s="18">
        <v>7.1</v>
      </c>
      <c r="F364" s="18">
        <v>7.1</v>
      </c>
      <c r="G364" s="18">
        <v>3.2</v>
      </c>
      <c r="H364" s="18">
        <v>1.6</v>
      </c>
      <c r="I364" s="19">
        <f t="shared" si="22"/>
        <v>19</v>
      </c>
    </row>
    <row r="365" spans="1:9">
      <c r="A365" s="43">
        <v>351</v>
      </c>
      <c r="B365" s="47" t="s">
        <v>797</v>
      </c>
      <c r="C365" s="46" t="s">
        <v>939</v>
      </c>
      <c r="D365" s="17">
        <v>3</v>
      </c>
      <c r="E365" s="18">
        <v>6.1</v>
      </c>
      <c r="F365" s="18">
        <v>6.6</v>
      </c>
      <c r="G365" s="18">
        <v>3.7</v>
      </c>
      <c r="H365" s="18">
        <v>0.6</v>
      </c>
      <c r="I365" s="44">
        <f t="shared" ref="I365:I369" si="23">SUM(E365:H365)</f>
        <v>17</v>
      </c>
    </row>
    <row r="366" spans="1:9">
      <c r="A366" s="43">
        <v>352</v>
      </c>
      <c r="B366" s="47" t="s">
        <v>818</v>
      </c>
      <c r="C366" s="46" t="s">
        <v>939</v>
      </c>
      <c r="D366" s="17">
        <v>10</v>
      </c>
      <c r="E366" s="18">
        <v>8.1</v>
      </c>
      <c r="F366" s="18">
        <v>5.0999999999999996</v>
      </c>
      <c r="G366" s="18">
        <v>3.2</v>
      </c>
      <c r="H366" s="18">
        <v>2.1</v>
      </c>
      <c r="I366" s="19">
        <f t="shared" si="23"/>
        <v>18.5</v>
      </c>
    </row>
    <row r="367" spans="1:9">
      <c r="A367" s="43">
        <v>353</v>
      </c>
      <c r="B367" s="47" t="s">
        <v>819</v>
      </c>
      <c r="C367" s="46" t="s">
        <v>939</v>
      </c>
      <c r="D367" s="17">
        <v>9</v>
      </c>
      <c r="E367" s="18">
        <v>7.1</v>
      </c>
      <c r="F367" s="18">
        <v>6.6</v>
      </c>
      <c r="G367" s="18">
        <v>2.7</v>
      </c>
      <c r="H367" s="18">
        <v>1.6</v>
      </c>
      <c r="I367" s="19">
        <f t="shared" si="23"/>
        <v>18</v>
      </c>
    </row>
    <row r="368" spans="1:9">
      <c r="A368" s="43">
        <v>354</v>
      </c>
      <c r="B368" s="101" t="s">
        <v>830</v>
      </c>
      <c r="C368" s="46" t="s">
        <v>939</v>
      </c>
      <c r="D368" s="17" t="s">
        <v>20</v>
      </c>
      <c r="E368" s="18">
        <v>4.5999999999999996</v>
      </c>
      <c r="F368" s="18">
        <v>3.6</v>
      </c>
      <c r="G368" s="18">
        <v>3.2</v>
      </c>
      <c r="H368" s="18">
        <v>1.6</v>
      </c>
      <c r="I368" s="44">
        <f t="shared" si="23"/>
        <v>12.999999999999998</v>
      </c>
    </row>
    <row r="369" spans="1:9">
      <c r="A369" s="43">
        <v>355</v>
      </c>
      <c r="B369" s="101" t="s">
        <v>831</v>
      </c>
      <c r="C369" s="46" t="s">
        <v>939</v>
      </c>
      <c r="D369" s="17">
        <v>5</v>
      </c>
      <c r="E369" s="18">
        <v>9.1</v>
      </c>
      <c r="F369" s="18">
        <v>5.0999999999999996</v>
      </c>
      <c r="G369" s="18">
        <v>1.7</v>
      </c>
      <c r="H369" s="18">
        <v>0.1</v>
      </c>
      <c r="I369" s="19">
        <f t="shared" si="23"/>
        <v>15.999999999999998</v>
      </c>
    </row>
    <row r="370" spans="1:9">
      <c r="A370" s="43">
        <v>356</v>
      </c>
      <c r="B370" s="101" t="s">
        <v>839</v>
      </c>
      <c r="C370" s="46" t="s">
        <v>939</v>
      </c>
      <c r="D370" s="17">
        <v>4</v>
      </c>
      <c r="E370" s="18">
        <v>4.5999999999999996</v>
      </c>
      <c r="F370" s="18">
        <v>3.6</v>
      </c>
      <c r="G370" s="18">
        <v>3.2</v>
      </c>
      <c r="H370" s="18">
        <v>1.6</v>
      </c>
      <c r="I370" s="44">
        <f t="shared" ref="I370" si="24">SUM(E370:H370)</f>
        <v>12.999999999999998</v>
      </c>
    </row>
    <row r="371" spans="1:9">
      <c r="A371" s="45"/>
      <c r="B371" s="20"/>
      <c r="C371" s="25" t="s">
        <v>77</v>
      </c>
      <c r="D371" s="26">
        <f t="shared" ref="D371:I371" si="25">SUM(D320:D370)</f>
        <v>276</v>
      </c>
      <c r="E371" s="26">
        <f t="shared" si="25"/>
        <v>368.10000000000025</v>
      </c>
      <c r="F371" s="26">
        <f t="shared" si="25"/>
        <v>312.10000000000002</v>
      </c>
      <c r="G371" s="26">
        <f t="shared" si="25"/>
        <v>164.19999999999996</v>
      </c>
      <c r="H371" s="26">
        <f t="shared" si="25"/>
        <v>81.599999999999966</v>
      </c>
      <c r="I371" s="26">
        <f t="shared" si="25"/>
        <v>926</v>
      </c>
    </row>
    <row r="372" spans="1:9" ht="31.5" customHeight="1">
      <c r="A372" s="128" t="s">
        <v>322</v>
      </c>
      <c r="B372" s="128"/>
      <c r="C372" s="128"/>
      <c r="D372" s="128"/>
      <c r="E372" s="128"/>
      <c r="F372" s="128"/>
      <c r="G372" s="128"/>
      <c r="H372" s="128"/>
      <c r="I372" s="128"/>
    </row>
    <row r="373" spans="1:9" s="1" customFormat="1">
      <c r="A373" s="43">
        <v>357</v>
      </c>
      <c r="B373" s="46" t="s">
        <v>85</v>
      </c>
      <c r="C373" s="101" t="s">
        <v>959</v>
      </c>
      <c r="D373" s="17">
        <v>15</v>
      </c>
      <c r="E373" s="18">
        <v>13.6</v>
      </c>
      <c r="F373" s="18">
        <v>10.1</v>
      </c>
      <c r="G373" s="18">
        <v>5.2</v>
      </c>
      <c r="H373" s="18">
        <v>0.6</v>
      </c>
      <c r="I373" s="19">
        <f>SUM(E373:H373)</f>
        <v>29.5</v>
      </c>
    </row>
    <row r="374" spans="1:9">
      <c r="A374" s="43">
        <v>358</v>
      </c>
      <c r="B374" s="33" t="s">
        <v>810</v>
      </c>
      <c r="C374" s="46" t="s">
        <v>960</v>
      </c>
      <c r="D374" s="17" t="s">
        <v>20</v>
      </c>
      <c r="E374" s="18">
        <v>4.5999999999999996</v>
      </c>
      <c r="F374" s="18">
        <v>4.5999999999999996</v>
      </c>
      <c r="G374" s="18">
        <v>1.2</v>
      </c>
      <c r="H374" s="18">
        <v>1.6</v>
      </c>
      <c r="I374" s="19">
        <f t="shared" ref="I374:I393" si="26">SUM(E374:H374)</f>
        <v>11.999999999999998</v>
      </c>
    </row>
    <row r="375" spans="1:9">
      <c r="A375" s="43">
        <v>359</v>
      </c>
      <c r="B375" s="33" t="s">
        <v>324</v>
      </c>
      <c r="C375" s="101" t="s">
        <v>961</v>
      </c>
      <c r="D375" s="17">
        <v>20</v>
      </c>
      <c r="E375" s="18">
        <v>9.6</v>
      </c>
      <c r="F375" s="18">
        <v>10.1</v>
      </c>
      <c r="G375" s="18">
        <v>6.7</v>
      </c>
      <c r="H375" s="18">
        <v>1.6</v>
      </c>
      <c r="I375" s="19">
        <f t="shared" si="26"/>
        <v>28</v>
      </c>
    </row>
    <row r="376" spans="1:9">
      <c r="A376" s="43">
        <v>360</v>
      </c>
      <c r="B376" s="33" t="s">
        <v>962</v>
      </c>
      <c r="C376" s="46" t="s">
        <v>960</v>
      </c>
      <c r="D376" s="17" t="s">
        <v>20</v>
      </c>
      <c r="E376" s="18">
        <v>6.6</v>
      </c>
      <c r="F376" s="18">
        <v>4.0999999999999996</v>
      </c>
      <c r="G376" s="18">
        <v>1.7</v>
      </c>
      <c r="H376" s="18">
        <v>0.6</v>
      </c>
      <c r="I376" s="19">
        <f t="shared" si="26"/>
        <v>12.999999999999998</v>
      </c>
    </row>
    <row r="377" spans="1:9">
      <c r="A377" s="43">
        <v>361</v>
      </c>
      <c r="B377" s="33" t="s">
        <v>325</v>
      </c>
      <c r="C377" s="46" t="s">
        <v>960</v>
      </c>
      <c r="D377" s="17" t="s">
        <v>20</v>
      </c>
      <c r="E377" s="18">
        <v>5.6</v>
      </c>
      <c r="F377" s="18">
        <v>5.0999999999999996</v>
      </c>
      <c r="G377" s="18">
        <v>2.2000000000000002</v>
      </c>
      <c r="H377" s="18">
        <v>0.6</v>
      </c>
      <c r="I377" s="19">
        <f t="shared" si="26"/>
        <v>13.499999999999998</v>
      </c>
    </row>
    <row r="378" spans="1:9">
      <c r="A378" s="43">
        <v>362</v>
      </c>
      <c r="B378" s="33" t="s">
        <v>326</v>
      </c>
      <c r="C378" s="101" t="s">
        <v>963</v>
      </c>
      <c r="D378" s="17" t="s">
        <v>20</v>
      </c>
      <c r="E378" s="18">
        <v>6.6</v>
      </c>
      <c r="F378" s="18">
        <v>5.0999999999999996</v>
      </c>
      <c r="G378" s="18">
        <v>2.2000000000000002</v>
      </c>
      <c r="H378" s="18">
        <v>1.6</v>
      </c>
      <c r="I378" s="19">
        <f>SUM(E378:H378)</f>
        <v>15.499999999999998</v>
      </c>
    </row>
    <row r="379" spans="1:9">
      <c r="A379" s="43">
        <v>363</v>
      </c>
      <c r="B379" s="33" t="s">
        <v>327</v>
      </c>
      <c r="C379" s="46" t="s">
        <v>960</v>
      </c>
      <c r="D379" s="17">
        <v>10</v>
      </c>
      <c r="E379" s="18">
        <v>11.6</v>
      </c>
      <c r="F379" s="18">
        <v>9.1</v>
      </c>
      <c r="G379" s="18">
        <v>4.2</v>
      </c>
      <c r="H379" s="18">
        <v>2.1</v>
      </c>
      <c r="I379" s="19">
        <f t="shared" si="26"/>
        <v>27</v>
      </c>
    </row>
    <row r="380" spans="1:9">
      <c r="A380" s="43">
        <v>364</v>
      </c>
      <c r="B380" s="33" t="s">
        <v>328</v>
      </c>
      <c r="C380" s="46" t="s">
        <v>960</v>
      </c>
      <c r="D380" s="17" t="s">
        <v>20</v>
      </c>
      <c r="E380" s="18">
        <v>5.6</v>
      </c>
      <c r="F380" s="18">
        <v>4.0999999999999996</v>
      </c>
      <c r="G380" s="18">
        <v>2.7</v>
      </c>
      <c r="H380" s="18">
        <v>1.6</v>
      </c>
      <c r="I380" s="19">
        <f t="shared" si="26"/>
        <v>13.999999999999998</v>
      </c>
    </row>
    <row r="381" spans="1:9">
      <c r="A381" s="43">
        <v>365</v>
      </c>
      <c r="B381" s="33" t="s">
        <v>964</v>
      </c>
      <c r="C381" s="46" t="s">
        <v>960</v>
      </c>
      <c r="D381" s="17">
        <v>15</v>
      </c>
      <c r="E381" s="18">
        <v>12.6</v>
      </c>
      <c r="F381" s="18">
        <v>6.6</v>
      </c>
      <c r="G381" s="18">
        <v>4.2</v>
      </c>
      <c r="H381" s="18">
        <v>1.6</v>
      </c>
      <c r="I381" s="19">
        <f t="shared" si="26"/>
        <v>25</v>
      </c>
    </row>
    <row r="382" spans="1:9">
      <c r="A382" s="43">
        <v>366</v>
      </c>
      <c r="B382" s="33" t="s">
        <v>965</v>
      </c>
      <c r="C382" s="46" t="s">
        <v>960</v>
      </c>
      <c r="D382" s="17">
        <v>10</v>
      </c>
      <c r="E382" s="22">
        <v>11.6</v>
      </c>
      <c r="F382" s="22">
        <v>5.0999999999999996</v>
      </c>
      <c r="G382" s="22">
        <v>3.2</v>
      </c>
      <c r="H382" s="22">
        <v>3.6</v>
      </c>
      <c r="I382" s="19">
        <f t="shared" si="26"/>
        <v>23.5</v>
      </c>
    </row>
    <row r="383" spans="1:9">
      <c r="A383" s="43">
        <v>367</v>
      </c>
      <c r="B383" s="33" t="s">
        <v>329</v>
      </c>
      <c r="C383" s="46" t="s">
        <v>960</v>
      </c>
      <c r="D383" s="17" t="s">
        <v>20</v>
      </c>
      <c r="E383" s="18">
        <v>5.6</v>
      </c>
      <c r="F383" s="18">
        <v>4.5999999999999996</v>
      </c>
      <c r="G383" s="18">
        <v>2.7</v>
      </c>
      <c r="H383" s="18">
        <v>1.6</v>
      </c>
      <c r="I383" s="19">
        <f t="shared" si="26"/>
        <v>14.499999999999998</v>
      </c>
    </row>
    <row r="384" spans="1:9">
      <c r="A384" s="43">
        <v>368</v>
      </c>
      <c r="B384" s="33" t="s">
        <v>407</v>
      </c>
      <c r="C384" s="46" t="s">
        <v>960</v>
      </c>
      <c r="D384" s="17">
        <v>20</v>
      </c>
      <c r="E384" s="18">
        <v>20.100000000000001</v>
      </c>
      <c r="F384" s="18">
        <v>16.100000000000001</v>
      </c>
      <c r="G384" s="18">
        <v>7.7</v>
      </c>
      <c r="H384" s="18">
        <v>2.1</v>
      </c>
      <c r="I384" s="19">
        <f t="shared" si="26"/>
        <v>46.000000000000007</v>
      </c>
    </row>
    <row r="385" spans="1:9" s="1" customFormat="1">
      <c r="A385" s="43">
        <v>369</v>
      </c>
      <c r="B385" s="33" t="s">
        <v>966</v>
      </c>
      <c r="C385" s="101" t="s">
        <v>967</v>
      </c>
      <c r="D385" s="17">
        <v>10</v>
      </c>
      <c r="E385" s="18">
        <v>12.1</v>
      </c>
      <c r="F385" s="18">
        <v>7.1</v>
      </c>
      <c r="G385" s="18">
        <v>3.2</v>
      </c>
      <c r="H385" s="18">
        <v>2.1</v>
      </c>
      <c r="I385" s="19">
        <f t="shared" si="26"/>
        <v>24.5</v>
      </c>
    </row>
    <row r="386" spans="1:9" ht="30">
      <c r="A386" s="43">
        <v>370</v>
      </c>
      <c r="B386" s="33" t="s">
        <v>331</v>
      </c>
      <c r="C386" s="101" t="s">
        <v>968</v>
      </c>
      <c r="D386" s="17" t="s">
        <v>20</v>
      </c>
      <c r="E386" s="18">
        <v>5.0999999999999996</v>
      </c>
      <c r="F386" s="18">
        <v>5.6</v>
      </c>
      <c r="G386" s="18">
        <v>2.2000000000000002</v>
      </c>
      <c r="H386" s="18">
        <v>1.6</v>
      </c>
      <c r="I386" s="19">
        <f>SUM(E386:H386)</f>
        <v>14.499999999999998</v>
      </c>
    </row>
    <row r="387" spans="1:9">
      <c r="A387" s="43">
        <v>371</v>
      </c>
      <c r="B387" s="46" t="s">
        <v>332</v>
      </c>
      <c r="C387" s="46" t="s">
        <v>960</v>
      </c>
      <c r="D387" s="17">
        <v>20</v>
      </c>
      <c r="E387" s="18">
        <v>20.100000000000001</v>
      </c>
      <c r="F387" s="18">
        <v>11.6</v>
      </c>
      <c r="G387" s="18">
        <v>7.7</v>
      </c>
      <c r="H387" s="18">
        <v>2.6</v>
      </c>
      <c r="I387" s="19">
        <f>SUM(E387:H387)</f>
        <v>42.000000000000007</v>
      </c>
    </row>
    <row r="388" spans="1:9">
      <c r="A388" s="43">
        <v>372</v>
      </c>
      <c r="B388" s="33" t="s">
        <v>333</v>
      </c>
      <c r="C388" s="46" t="s">
        <v>960</v>
      </c>
      <c r="D388" s="17" t="s">
        <v>20</v>
      </c>
      <c r="E388" s="18">
        <v>5.6</v>
      </c>
      <c r="F388" s="18">
        <v>4.5999999999999996</v>
      </c>
      <c r="G388" s="18">
        <v>1.2</v>
      </c>
      <c r="H388" s="18">
        <v>1.6</v>
      </c>
      <c r="I388" s="19">
        <f>SUM(E388:H388)</f>
        <v>12.999999999999998</v>
      </c>
    </row>
    <row r="389" spans="1:9">
      <c r="A389" s="43">
        <v>373</v>
      </c>
      <c r="B389" s="46" t="s">
        <v>334</v>
      </c>
      <c r="C389" s="46" t="s">
        <v>960</v>
      </c>
      <c r="D389" s="17" t="s">
        <v>20</v>
      </c>
      <c r="E389" s="18">
        <v>5.6</v>
      </c>
      <c r="F389" s="18">
        <v>3.6</v>
      </c>
      <c r="G389" s="18">
        <v>1.7</v>
      </c>
      <c r="H389" s="18">
        <v>0.6</v>
      </c>
      <c r="I389" s="19">
        <f>SUM(E389:H389)</f>
        <v>11.499999999999998</v>
      </c>
    </row>
    <row r="390" spans="1:9">
      <c r="A390" s="43">
        <v>374</v>
      </c>
      <c r="B390" s="46" t="s">
        <v>335</v>
      </c>
      <c r="C390" s="101" t="s">
        <v>969</v>
      </c>
      <c r="D390" s="17" t="s">
        <v>20</v>
      </c>
      <c r="E390" s="18">
        <v>6.6</v>
      </c>
      <c r="F390" s="18">
        <v>5.6</v>
      </c>
      <c r="G390" s="18">
        <v>2.2000000000000002</v>
      </c>
      <c r="H390" s="18">
        <v>1.6</v>
      </c>
      <c r="I390" s="19">
        <f t="shared" si="26"/>
        <v>15.999999999999998</v>
      </c>
    </row>
    <row r="391" spans="1:9">
      <c r="A391" s="43">
        <v>375</v>
      </c>
      <c r="B391" s="46" t="s">
        <v>970</v>
      </c>
      <c r="C391" s="101" t="s">
        <v>971</v>
      </c>
      <c r="D391" s="17">
        <v>100</v>
      </c>
      <c r="E391" s="18">
        <v>58.6</v>
      </c>
      <c r="F391" s="18">
        <v>21.1</v>
      </c>
      <c r="G391" s="18">
        <v>11.2</v>
      </c>
      <c r="H391" s="18">
        <v>6.6</v>
      </c>
      <c r="I391" s="19">
        <f t="shared" si="26"/>
        <v>97.5</v>
      </c>
    </row>
    <row r="392" spans="1:9">
      <c r="A392" s="43">
        <v>376</v>
      </c>
      <c r="B392" s="24" t="s">
        <v>336</v>
      </c>
      <c r="C392" s="46" t="s">
        <v>960</v>
      </c>
      <c r="D392" s="17" t="s">
        <v>20</v>
      </c>
      <c r="E392" s="18">
        <v>5.6</v>
      </c>
      <c r="F392" s="18">
        <v>6.1</v>
      </c>
      <c r="G392" s="18">
        <v>3.2</v>
      </c>
      <c r="H392" s="18">
        <v>1.6</v>
      </c>
      <c r="I392" s="19">
        <f t="shared" si="26"/>
        <v>16.5</v>
      </c>
    </row>
    <row r="393" spans="1:9" s="1" customFormat="1">
      <c r="A393" s="43">
        <v>377</v>
      </c>
      <c r="B393" s="46" t="s">
        <v>337</v>
      </c>
      <c r="C393" s="46" t="s">
        <v>960</v>
      </c>
      <c r="D393" s="17">
        <v>10</v>
      </c>
      <c r="E393" s="18">
        <v>10.1</v>
      </c>
      <c r="F393" s="18">
        <v>7.6</v>
      </c>
      <c r="G393" s="18">
        <v>4.7</v>
      </c>
      <c r="H393" s="18">
        <v>1.6</v>
      </c>
      <c r="I393" s="19">
        <f t="shared" si="26"/>
        <v>24</v>
      </c>
    </row>
    <row r="394" spans="1:9" s="1" customFormat="1">
      <c r="A394" s="43">
        <v>378</v>
      </c>
      <c r="B394" s="24" t="s">
        <v>338</v>
      </c>
      <c r="C394" s="46" t="s">
        <v>960</v>
      </c>
      <c r="D394" s="17" t="s">
        <v>20</v>
      </c>
      <c r="E394" s="18">
        <v>5.6</v>
      </c>
      <c r="F394" s="18">
        <v>4.0999999999999996</v>
      </c>
      <c r="G394" s="18">
        <v>2.7</v>
      </c>
      <c r="H394" s="18">
        <v>1.6</v>
      </c>
      <c r="I394" s="19">
        <f>SUM(E394:H394)</f>
        <v>13.999999999999998</v>
      </c>
    </row>
    <row r="395" spans="1:9">
      <c r="A395" s="38"/>
      <c r="B395" s="31"/>
      <c r="C395" s="25" t="s">
        <v>77</v>
      </c>
      <c r="D395" s="26">
        <f>SUM(D373:D393)</f>
        <v>230</v>
      </c>
      <c r="E395" s="26">
        <f>SUM(E373:E394)</f>
        <v>248.69999999999993</v>
      </c>
      <c r="F395" s="26">
        <f>SUM(F373:F394)</f>
        <v>161.69999999999993</v>
      </c>
      <c r="G395" s="26">
        <f>SUM(G373:G394)</f>
        <v>83.900000000000034</v>
      </c>
      <c r="H395" s="26">
        <f>SUM(H373:H394)</f>
        <v>40.70000000000001</v>
      </c>
      <c r="I395" s="26">
        <f>SUM(I373:I394)</f>
        <v>535</v>
      </c>
    </row>
    <row r="396" spans="1:9" ht="27" customHeight="1">
      <c r="A396" s="128" t="s">
        <v>339</v>
      </c>
      <c r="B396" s="128"/>
      <c r="C396" s="128"/>
      <c r="D396" s="128"/>
      <c r="E396" s="128"/>
      <c r="F396" s="128"/>
      <c r="G396" s="128"/>
      <c r="H396" s="128"/>
      <c r="I396" s="128"/>
    </row>
    <row r="397" spans="1:9">
      <c r="A397" s="43">
        <v>379</v>
      </c>
      <c r="B397" s="33" t="s">
        <v>340</v>
      </c>
      <c r="C397" s="101" t="s">
        <v>972</v>
      </c>
      <c r="D397" s="17" t="s">
        <v>20</v>
      </c>
      <c r="E397" s="18">
        <v>6.6</v>
      </c>
      <c r="F397" s="18">
        <v>5.0999999999999996</v>
      </c>
      <c r="G397" s="18">
        <v>3.7</v>
      </c>
      <c r="H397" s="18">
        <v>2.1</v>
      </c>
      <c r="I397" s="19">
        <f>SUM(E397:H397)</f>
        <v>17.5</v>
      </c>
    </row>
    <row r="398" spans="1:9">
      <c r="A398" s="43">
        <v>380</v>
      </c>
      <c r="B398" s="46" t="s">
        <v>773</v>
      </c>
      <c r="C398" s="101" t="s">
        <v>972</v>
      </c>
      <c r="D398" s="17" t="s">
        <v>20</v>
      </c>
      <c r="E398" s="18">
        <v>5.6</v>
      </c>
      <c r="F398" s="18">
        <v>4.5999999999999996</v>
      </c>
      <c r="G398" s="18">
        <v>2.2000000000000002</v>
      </c>
      <c r="H398" s="18">
        <v>0.6</v>
      </c>
      <c r="I398" s="19">
        <f>SUM(E398:H398)</f>
        <v>12.999999999999998</v>
      </c>
    </row>
    <row r="399" spans="1:9">
      <c r="A399" s="43">
        <v>381</v>
      </c>
      <c r="B399" s="46" t="s">
        <v>235</v>
      </c>
      <c r="C399" s="101" t="s">
        <v>972</v>
      </c>
      <c r="D399" s="17">
        <v>20</v>
      </c>
      <c r="E399" s="18">
        <v>14.1</v>
      </c>
      <c r="F399" s="18">
        <v>10.1</v>
      </c>
      <c r="G399" s="18">
        <v>4.7</v>
      </c>
      <c r="H399" s="18">
        <v>2.1</v>
      </c>
      <c r="I399" s="19">
        <f>SUM(E399:H399)</f>
        <v>31</v>
      </c>
    </row>
    <row r="400" spans="1:9">
      <c r="A400" s="43">
        <v>382</v>
      </c>
      <c r="B400" s="46" t="s">
        <v>341</v>
      </c>
      <c r="C400" s="101" t="s">
        <v>972</v>
      </c>
      <c r="D400" s="17" t="s">
        <v>20</v>
      </c>
      <c r="E400" s="18">
        <v>6.6</v>
      </c>
      <c r="F400" s="18">
        <v>4.0999999999999996</v>
      </c>
      <c r="G400" s="18">
        <v>1.7</v>
      </c>
      <c r="H400" s="18">
        <v>0.6</v>
      </c>
      <c r="I400" s="19">
        <f>SUM(E400:H400)</f>
        <v>12.999999999999998</v>
      </c>
    </row>
    <row r="401" spans="1:9">
      <c r="A401" s="43">
        <v>383</v>
      </c>
      <c r="B401" s="46" t="s">
        <v>342</v>
      </c>
      <c r="C401" s="101" t="s">
        <v>972</v>
      </c>
      <c r="D401" s="17" t="s">
        <v>20</v>
      </c>
      <c r="E401" s="18">
        <v>5.6</v>
      </c>
      <c r="F401" s="18">
        <v>5.0999999999999996</v>
      </c>
      <c r="G401" s="18">
        <v>2.2000000000000002</v>
      </c>
      <c r="H401" s="18">
        <v>0.6</v>
      </c>
      <c r="I401" s="19">
        <f>SUM(E401:H401)</f>
        <v>13.499999999999998</v>
      </c>
    </row>
    <row r="402" spans="1:9">
      <c r="A402" s="43">
        <v>384</v>
      </c>
      <c r="B402" s="33" t="s">
        <v>343</v>
      </c>
      <c r="C402" s="101" t="s">
        <v>972</v>
      </c>
      <c r="D402" s="17" t="s">
        <v>20</v>
      </c>
      <c r="E402" s="18">
        <v>6.6</v>
      </c>
      <c r="F402" s="18">
        <v>5.0999999999999996</v>
      </c>
      <c r="G402" s="18">
        <v>2.2000000000000002</v>
      </c>
      <c r="H402" s="18">
        <v>1.6</v>
      </c>
      <c r="I402" s="19">
        <f t="shared" ref="I402:I407" si="27">SUM(E402:H402)</f>
        <v>15.499999999999998</v>
      </c>
    </row>
    <row r="403" spans="1:9">
      <c r="A403" s="43">
        <v>385</v>
      </c>
      <c r="B403" s="46" t="s">
        <v>344</v>
      </c>
      <c r="C403" s="101" t="s">
        <v>972</v>
      </c>
      <c r="D403" s="17" t="s">
        <v>20</v>
      </c>
      <c r="E403" s="18">
        <v>5.6</v>
      </c>
      <c r="F403" s="18">
        <v>4.5999999999999996</v>
      </c>
      <c r="G403" s="18">
        <v>3.2</v>
      </c>
      <c r="H403" s="18">
        <v>1.1000000000000001</v>
      </c>
      <c r="I403" s="19">
        <f t="shared" si="27"/>
        <v>14.499999999999998</v>
      </c>
    </row>
    <row r="404" spans="1:9">
      <c r="A404" s="43">
        <v>386</v>
      </c>
      <c r="B404" s="46" t="s">
        <v>345</v>
      </c>
      <c r="C404" s="101" t="s">
        <v>972</v>
      </c>
      <c r="D404" s="17" t="s">
        <v>20</v>
      </c>
      <c r="E404" s="18">
        <v>5.6</v>
      </c>
      <c r="F404" s="18">
        <v>3.1</v>
      </c>
      <c r="G404" s="18">
        <v>1.2</v>
      </c>
      <c r="H404" s="18">
        <v>1.6</v>
      </c>
      <c r="I404" s="19">
        <f t="shared" si="27"/>
        <v>11.499999999999998</v>
      </c>
    </row>
    <row r="405" spans="1:9">
      <c r="A405" s="43">
        <v>387</v>
      </c>
      <c r="B405" s="46" t="s">
        <v>346</v>
      </c>
      <c r="C405" s="101" t="s">
        <v>972</v>
      </c>
      <c r="D405" s="17" t="s">
        <v>20</v>
      </c>
      <c r="E405" s="18">
        <v>6.6</v>
      </c>
      <c r="F405" s="18">
        <v>5.0999999999999996</v>
      </c>
      <c r="G405" s="18">
        <v>2.2000000000000002</v>
      </c>
      <c r="H405" s="18">
        <v>1.6</v>
      </c>
      <c r="I405" s="19">
        <f t="shared" si="27"/>
        <v>15.499999999999998</v>
      </c>
    </row>
    <row r="406" spans="1:9">
      <c r="A406" s="43">
        <v>388</v>
      </c>
      <c r="B406" s="46" t="s">
        <v>973</v>
      </c>
      <c r="C406" s="101" t="s">
        <v>972</v>
      </c>
      <c r="D406" s="17" t="s">
        <v>20</v>
      </c>
      <c r="E406" s="18">
        <v>5.6</v>
      </c>
      <c r="F406" s="18">
        <v>4.5999999999999996</v>
      </c>
      <c r="G406" s="18">
        <v>3.7</v>
      </c>
      <c r="H406" s="18">
        <v>1.1000000000000001</v>
      </c>
      <c r="I406" s="19">
        <f t="shared" si="27"/>
        <v>14.999999999999998</v>
      </c>
    </row>
    <row r="407" spans="1:9">
      <c r="A407" s="43">
        <v>389</v>
      </c>
      <c r="B407" s="33" t="s">
        <v>109</v>
      </c>
      <c r="C407" s="101" t="s">
        <v>972</v>
      </c>
      <c r="D407" s="17">
        <v>9</v>
      </c>
      <c r="E407" s="18">
        <v>8.1</v>
      </c>
      <c r="F407" s="18">
        <v>6.6</v>
      </c>
      <c r="G407" s="18">
        <v>3.2</v>
      </c>
      <c r="H407" s="18">
        <v>1.6</v>
      </c>
      <c r="I407" s="19">
        <f t="shared" si="27"/>
        <v>19.5</v>
      </c>
    </row>
    <row r="408" spans="1:9">
      <c r="A408" s="43">
        <v>390</v>
      </c>
      <c r="B408" s="24" t="s">
        <v>774</v>
      </c>
      <c r="C408" s="101" t="s">
        <v>972</v>
      </c>
      <c r="D408" s="17" t="s">
        <v>20</v>
      </c>
      <c r="E408" s="18">
        <v>5.6</v>
      </c>
      <c r="F408" s="18">
        <v>4.5999999999999996</v>
      </c>
      <c r="G408" s="18">
        <v>3.7</v>
      </c>
      <c r="H408" s="18">
        <v>1.1000000000000001</v>
      </c>
      <c r="I408" s="19">
        <f>SUM(E408:H408)</f>
        <v>14.999999999999998</v>
      </c>
    </row>
    <row r="409" spans="1:9">
      <c r="A409" s="43">
        <v>391</v>
      </c>
      <c r="B409" s="24" t="s">
        <v>347</v>
      </c>
      <c r="C409" s="101" t="s">
        <v>972</v>
      </c>
      <c r="D409" s="17">
        <v>15</v>
      </c>
      <c r="E409" s="18">
        <v>14.6</v>
      </c>
      <c r="F409" s="18">
        <v>10.1</v>
      </c>
      <c r="G409" s="18">
        <v>4.7</v>
      </c>
      <c r="H409" s="18">
        <v>2.1</v>
      </c>
      <c r="I409" s="19">
        <f>SUM(E409:H409)</f>
        <v>31.5</v>
      </c>
    </row>
    <row r="410" spans="1:9">
      <c r="A410" s="43">
        <v>392</v>
      </c>
      <c r="B410" s="104" t="s">
        <v>829</v>
      </c>
      <c r="C410" s="101" t="s">
        <v>972</v>
      </c>
      <c r="D410" s="17">
        <v>9</v>
      </c>
      <c r="E410" s="18">
        <v>8.1</v>
      </c>
      <c r="F410" s="18">
        <v>6.6</v>
      </c>
      <c r="G410" s="18">
        <v>3.2</v>
      </c>
      <c r="H410" s="18">
        <v>1.6</v>
      </c>
      <c r="I410" s="19">
        <f>SUM(E410:H410)</f>
        <v>19.5</v>
      </c>
    </row>
    <row r="411" spans="1:9">
      <c r="A411" s="43">
        <v>393</v>
      </c>
      <c r="B411" s="47" t="s">
        <v>775</v>
      </c>
      <c r="C411" s="101" t="s">
        <v>972</v>
      </c>
      <c r="D411" s="17" t="s">
        <v>20</v>
      </c>
      <c r="E411" s="18">
        <v>6.6</v>
      </c>
      <c r="F411" s="18">
        <v>5.0999999999999996</v>
      </c>
      <c r="G411" s="18">
        <v>2.2000000000000002</v>
      </c>
      <c r="H411" s="18">
        <v>1.6</v>
      </c>
      <c r="I411" s="19">
        <f t="shared" ref="I411" si="28">SUM(E411:H411)</f>
        <v>15.499999999999998</v>
      </c>
    </row>
    <row r="412" spans="1:9">
      <c r="A412" s="48"/>
      <c r="B412" s="20"/>
      <c r="C412" s="25" t="s">
        <v>77</v>
      </c>
      <c r="D412" s="26">
        <f>SUM(D399:D411)</f>
        <v>53</v>
      </c>
      <c r="E412" s="26">
        <f>SUM(E397:E411)</f>
        <v>111.49999999999997</v>
      </c>
      <c r="F412" s="26">
        <f>SUM(F397:F411)</f>
        <v>84.5</v>
      </c>
      <c r="G412" s="26">
        <f>SUM(G397:G411)</f>
        <v>44.000000000000007</v>
      </c>
      <c r="H412" s="26">
        <f>SUM(H397:H411)</f>
        <v>21</v>
      </c>
      <c r="I412" s="26">
        <f>SUM(I397:I411)</f>
        <v>261</v>
      </c>
    </row>
    <row r="413" spans="1:9" ht="34.5" customHeight="1">
      <c r="A413" s="128" t="s">
        <v>348</v>
      </c>
      <c r="B413" s="128"/>
      <c r="C413" s="128"/>
      <c r="D413" s="128"/>
      <c r="E413" s="128"/>
      <c r="F413" s="128"/>
      <c r="G413" s="128"/>
      <c r="H413" s="128"/>
      <c r="I413" s="128"/>
    </row>
    <row r="414" spans="1:9">
      <c r="A414" s="43">
        <v>394</v>
      </c>
      <c r="B414" s="33" t="s">
        <v>974</v>
      </c>
      <c r="C414" s="101" t="s">
        <v>975</v>
      </c>
      <c r="D414" s="23" t="s">
        <v>20</v>
      </c>
      <c r="E414" s="18">
        <v>6.6</v>
      </c>
      <c r="F414" s="18">
        <v>5.6</v>
      </c>
      <c r="G414" s="18">
        <v>2.2000000000000002</v>
      </c>
      <c r="H414" s="18">
        <v>0.6</v>
      </c>
      <c r="I414" s="19">
        <f>SUM(E414:H414)</f>
        <v>14.999999999999998</v>
      </c>
    </row>
    <row r="415" spans="1:9">
      <c r="A415" s="43">
        <v>395</v>
      </c>
      <c r="B415" s="46" t="s">
        <v>349</v>
      </c>
      <c r="C415" s="101" t="s">
        <v>976</v>
      </c>
      <c r="D415" s="23" t="s">
        <v>20</v>
      </c>
      <c r="E415" s="18">
        <v>5.6</v>
      </c>
      <c r="F415" s="18">
        <v>6.1</v>
      </c>
      <c r="G415" s="18">
        <v>3.7</v>
      </c>
      <c r="H415" s="18">
        <v>1.6</v>
      </c>
      <c r="I415" s="19">
        <f>SUM(E415:H415)</f>
        <v>17</v>
      </c>
    </row>
    <row r="416" spans="1:9">
      <c r="A416" s="43">
        <v>396</v>
      </c>
      <c r="B416" s="33" t="s">
        <v>798</v>
      </c>
      <c r="C416" s="101" t="s">
        <v>977</v>
      </c>
      <c r="D416" s="23">
        <v>20</v>
      </c>
      <c r="E416" s="49">
        <v>16.100000000000001</v>
      </c>
      <c r="F416" s="49">
        <v>5.6</v>
      </c>
      <c r="G416" s="49">
        <v>3.7</v>
      </c>
      <c r="H416" s="49">
        <v>2.1</v>
      </c>
      <c r="I416" s="39">
        <f t="shared" ref="I416:I421" si="29">SUM(E416:H416)</f>
        <v>27.500000000000004</v>
      </c>
    </row>
    <row r="417" spans="1:965">
      <c r="A417" s="43">
        <v>397</v>
      </c>
      <c r="B417" s="46" t="s">
        <v>350</v>
      </c>
      <c r="C417" s="101" t="s">
        <v>978</v>
      </c>
      <c r="D417" s="23">
        <v>15</v>
      </c>
      <c r="E417" s="18">
        <v>12.1</v>
      </c>
      <c r="F417" s="18">
        <v>7.6</v>
      </c>
      <c r="G417" s="18">
        <v>5.7</v>
      </c>
      <c r="H417" s="18">
        <v>2.1</v>
      </c>
      <c r="I417" s="39">
        <f t="shared" si="29"/>
        <v>27.5</v>
      </c>
    </row>
    <row r="418" spans="1:965">
      <c r="A418" s="43">
        <v>398</v>
      </c>
      <c r="B418" s="46" t="s">
        <v>979</v>
      </c>
      <c r="C418" s="101" t="s">
        <v>980</v>
      </c>
      <c r="D418" s="23" t="s">
        <v>20</v>
      </c>
      <c r="E418" s="18">
        <v>7.1</v>
      </c>
      <c r="F418" s="18">
        <v>4.5999999999999996</v>
      </c>
      <c r="G418" s="18">
        <v>2.2000000000000002</v>
      </c>
      <c r="H418" s="18">
        <v>1.6</v>
      </c>
      <c r="I418" s="19">
        <f>SUM(E418:H418)</f>
        <v>15.499999999999998</v>
      </c>
    </row>
    <row r="419" spans="1:965">
      <c r="A419" s="43">
        <v>399</v>
      </c>
      <c r="B419" s="46" t="s">
        <v>351</v>
      </c>
      <c r="C419" s="101" t="s">
        <v>981</v>
      </c>
      <c r="D419" s="23">
        <v>3</v>
      </c>
      <c r="E419" s="18">
        <v>7.6</v>
      </c>
      <c r="F419" s="18">
        <v>6.6</v>
      </c>
      <c r="G419" s="18">
        <v>2.7</v>
      </c>
      <c r="H419" s="18">
        <v>1.6</v>
      </c>
      <c r="I419" s="19">
        <f>SUM(E419:H419)</f>
        <v>18.5</v>
      </c>
    </row>
    <row r="420" spans="1:965">
      <c r="A420" s="43">
        <v>400</v>
      </c>
      <c r="B420" s="33" t="s">
        <v>772</v>
      </c>
      <c r="C420" s="107" t="s">
        <v>982</v>
      </c>
      <c r="D420" s="23" t="s">
        <v>20</v>
      </c>
      <c r="E420" s="18">
        <v>5.6</v>
      </c>
      <c r="F420" s="18">
        <v>6.1</v>
      </c>
      <c r="G420" s="18">
        <v>3.2</v>
      </c>
      <c r="H420" s="18">
        <v>1.6</v>
      </c>
      <c r="I420" s="19">
        <f>SUM(E420:H420)</f>
        <v>16.5</v>
      </c>
    </row>
    <row r="421" spans="1:965" s="2" customFormat="1">
      <c r="A421" s="43">
        <v>401</v>
      </c>
      <c r="B421" s="46" t="s">
        <v>352</v>
      </c>
      <c r="C421" s="101" t="s">
        <v>983</v>
      </c>
      <c r="D421" s="17">
        <v>20</v>
      </c>
      <c r="E421" s="18">
        <v>16.600000000000001</v>
      </c>
      <c r="F421" s="18">
        <v>9.1</v>
      </c>
      <c r="G421" s="18">
        <v>4.2</v>
      </c>
      <c r="H421" s="18">
        <v>1.6</v>
      </c>
      <c r="I421" s="19">
        <f t="shared" si="29"/>
        <v>31.500000000000004</v>
      </c>
    </row>
    <row r="422" spans="1:965" s="2" customFormat="1">
      <c r="A422" s="43">
        <v>402</v>
      </c>
      <c r="B422" s="24" t="s">
        <v>353</v>
      </c>
      <c r="C422" s="101" t="s">
        <v>984</v>
      </c>
      <c r="D422" s="17" t="s">
        <v>20</v>
      </c>
      <c r="E422" s="18">
        <v>7.6</v>
      </c>
      <c r="F422" s="18">
        <v>6.6</v>
      </c>
      <c r="G422" s="18">
        <v>2.7</v>
      </c>
      <c r="H422" s="18">
        <v>1.6</v>
      </c>
      <c r="I422" s="19">
        <f>SUM(E422:H422)</f>
        <v>18.5</v>
      </c>
    </row>
    <row r="423" spans="1:965" s="2" customFormat="1">
      <c r="A423" s="43">
        <v>403</v>
      </c>
      <c r="B423" s="24" t="s">
        <v>354</v>
      </c>
      <c r="C423" s="107" t="s">
        <v>982</v>
      </c>
      <c r="D423" s="17" t="s">
        <v>20</v>
      </c>
      <c r="E423" s="18">
        <v>6.6</v>
      </c>
      <c r="F423" s="18">
        <v>5.6</v>
      </c>
      <c r="G423" s="18">
        <v>2.2000000000000002</v>
      </c>
      <c r="H423" s="18">
        <v>0.6</v>
      </c>
      <c r="I423" s="19">
        <f>SUM(E423:H423)</f>
        <v>14.999999999999998</v>
      </c>
    </row>
    <row r="424" spans="1:965" s="2" customFormat="1">
      <c r="A424" s="43">
        <v>404</v>
      </c>
      <c r="B424" s="102" t="s">
        <v>355</v>
      </c>
      <c r="C424" s="107" t="s">
        <v>982</v>
      </c>
      <c r="D424" s="17" t="s">
        <v>20</v>
      </c>
      <c r="E424" s="18">
        <v>5.6</v>
      </c>
      <c r="F424" s="18">
        <v>6.1</v>
      </c>
      <c r="G424" s="18">
        <v>3.7</v>
      </c>
      <c r="H424" s="18">
        <v>1.6</v>
      </c>
      <c r="I424" s="19">
        <f>SUM(E424:H424)</f>
        <v>17</v>
      </c>
    </row>
    <row r="425" spans="1:965" s="2" customFormat="1">
      <c r="A425" s="43">
        <v>405</v>
      </c>
      <c r="B425" s="102" t="s">
        <v>356</v>
      </c>
      <c r="C425" s="107" t="s">
        <v>982</v>
      </c>
      <c r="D425" s="17">
        <v>6</v>
      </c>
      <c r="E425" s="18">
        <v>5.6</v>
      </c>
      <c r="F425" s="18">
        <v>5.6</v>
      </c>
      <c r="G425" s="18">
        <v>2.2000000000000002</v>
      </c>
      <c r="H425" s="18">
        <v>1.6</v>
      </c>
      <c r="I425" s="19">
        <f>SUM(E425:H425)</f>
        <v>14.999999999999998</v>
      </c>
    </row>
    <row r="426" spans="1:965" ht="18.75" customHeight="1">
      <c r="A426" s="49"/>
      <c r="B426" s="31"/>
      <c r="C426" s="25" t="s">
        <v>77</v>
      </c>
      <c r="D426" s="26">
        <f>SUM(D416:D425)</f>
        <v>64</v>
      </c>
      <c r="E426" s="26">
        <f>SUM(E414:E425)</f>
        <v>102.69999999999999</v>
      </c>
      <c r="F426" s="26">
        <f>SUM(F414:F425)</f>
        <v>75.2</v>
      </c>
      <c r="G426" s="26">
        <f>SUM(G414:G425)</f>
        <v>38.400000000000006</v>
      </c>
      <c r="H426" s="26">
        <f>SUM(H414:H425)</f>
        <v>18.2</v>
      </c>
      <c r="I426" s="26">
        <f>SUM(I414:I425)</f>
        <v>234.5</v>
      </c>
    </row>
    <row r="427" spans="1:965" ht="33.950000000000003" customHeight="1">
      <c r="A427" s="128" t="s">
        <v>357</v>
      </c>
      <c r="B427" s="128"/>
      <c r="C427" s="128"/>
      <c r="D427" s="128"/>
      <c r="E427" s="128"/>
      <c r="F427" s="128"/>
      <c r="G427" s="128"/>
      <c r="H427" s="128"/>
      <c r="I427" s="128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  <c r="IF427" s="1"/>
      <c r="IG427" s="1"/>
      <c r="IH427" s="1"/>
      <c r="II427" s="1"/>
      <c r="IJ427" s="1"/>
      <c r="IK427" s="1"/>
      <c r="IL427" s="1"/>
      <c r="IM427" s="1"/>
      <c r="IN427" s="1"/>
      <c r="IO427" s="1"/>
      <c r="IP427" s="1"/>
      <c r="IQ427" s="1"/>
      <c r="IR427" s="1"/>
      <c r="IS427" s="1"/>
      <c r="IT427" s="1"/>
      <c r="IU427" s="1"/>
      <c r="IV427" s="1"/>
      <c r="IW427" s="1"/>
      <c r="IX427" s="1"/>
      <c r="IY427" s="1"/>
      <c r="IZ427" s="1"/>
      <c r="JA427" s="1"/>
      <c r="JB427" s="1"/>
      <c r="JC427" s="1"/>
      <c r="JD427" s="1"/>
      <c r="JE427" s="1"/>
      <c r="JF427" s="1"/>
      <c r="JG427" s="1"/>
      <c r="JH427" s="1"/>
      <c r="JI427" s="1"/>
      <c r="JJ427" s="1"/>
      <c r="JK427" s="1"/>
      <c r="JL427" s="1"/>
      <c r="JM427" s="1"/>
      <c r="JN427" s="1"/>
      <c r="JO427" s="1"/>
      <c r="JP427" s="1"/>
      <c r="JQ427" s="1"/>
      <c r="JR427" s="1"/>
      <c r="JS427" s="1"/>
      <c r="JT427" s="1"/>
      <c r="JU427" s="1"/>
      <c r="JV427" s="1"/>
      <c r="JW427" s="1"/>
      <c r="JX427" s="1"/>
      <c r="JY427" s="1"/>
      <c r="JZ427" s="1"/>
      <c r="KA427" s="1"/>
      <c r="KB427" s="1"/>
      <c r="KC427" s="1"/>
      <c r="KD427" s="1"/>
      <c r="KE427" s="1"/>
      <c r="KF427" s="1"/>
      <c r="KG427" s="1"/>
      <c r="KH427" s="1"/>
      <c r="KI427" s="1"/>
      <c r="KJ427" s="1"/>
      <c r="KK427" s="1"/>
      <c r="KL427" s="1"/>
      <c r="KM427" s="1"/>
      <c r="KN427" s="1"/>
      <c r="KO427" s="1"/>
      <c r="KP427" s="1"/>
      <c r="KQ427" s="1"/>
      <c r="KR427" s="1"/>
      <c r="KS427" s="1"/>
      <c r="KT427" s="1"/>
      <c r="KU427" s="1"/>
      <c r="KV427" s="1"/>
      <c r="KW427" s="1"/>
      <c r="KX427" s="1"/>
      <c r="KY427" s="1"/>
      <c r="KZ427" s="1"/>
      <c r="LA427" s="1"/>
      <c r="LB427" s="1"/>
      <c r="LC427" s="1"/>
      <c r="LD427" s="1"/>
      <c r="LE427" s="1"/>
      <c r="LF427" s="1"/>
      <c r="LG427" s="1"/>
      <c r="LH427" s="1"/>
      <c r="LI427" s="1"/>
      <c r="LJ427" s="1"/>
      <c r="LK427" s="1"/>
      <c r="LL427" s="1"/>
      <c r="LM427" s="1"/>
      <c r="LN427" s="1"/>
      <c r="LO427" s="1"/>
      <c r="LP427" s="1"/>
      <c r="LQ427" s="1"/>
      <c r="LR427" s="1"/>
      <c r="LS427" s="1"/>
      <c r="LT427" s="1"/>
      <c r="LU427" s="1"/>
      <c r="LV427" s="1"/>
      <c r="LW427" s="1"/>
      <c r="LX427" s="1"/>
      <c r="LY427" s="1"/>
      <c r="LZ427" s="1"/>
      <c r="MA427" s="1"/>
      <c r="MB427" s="1"/>
      <c r="MC427" s="1"/>
      <c r="MD427" s="1"/>
      <c r="ME427" s="1"/>
      <c r="MF427" s="1"/>
      <c r="MG427" s="1"/>
      <c r="MH427" s="1"/>
      <c r="MI427" s="1"/>
      <c r="MJ427" s="1"/>
      <c r="MK427" s="1"/>
      <c r="ML427" s="1"/>
      <c r="MM427" s="1"/>
      <c r="MN427" s="1"/>
      <c r="MO427" s="1"/>
      <c r="MP427" s="1"/>
      <c r="MQ427" s="1"/>
      <c r="MR427" s="1"/>
      <c r="MS427" s="1"/>
      <c r="MT427" s="1"/>
      <c r="MU427" s="1"/>
      <c r="MV427" s="1"/>
      <c r="MW427" s="1"/>
      <c r="MX427" s="1"/>
      <c r="MY427" s="1"/>
      <c r="MZ427" s="1"/>
      <c r="NA427" s="1"/>
      <c r="NB427" s="1"/>
      <c r="NC427" s="1"/>
      <c r="ND427" s="1"/>
      <c r="NE427" s="1"/>
      <c r="NF427" s="1"/>
      <c r="NG427" s="1"/>
      <c r="NH427" s="1"/>
      <c r="NI427" s="1"/>
      <c r="NJ427" s="1"/>
      <c r="NK427" s="1"/>
      <c r="NL427" s="1"/>
      <c r="NM427" s="1"/>
      <c r="NN427" s="1"/>
      <c r="NO427" s="1"/>
      <c r="NP427" s="1"/>
      <c r="NQ427" s="1"/>
      <c r="NR427" s="1"/>
      <c r="NS427" s="1"/>
      <c r="NT427" s="1"/>
      <c r="NU427" s="1"/>
      <c r="NV427" s="1"/>
      <c r="NW427" s="1"/>
      <c r="NX427" s="1"/>
      <c r="NY427" s="1"/>
      <c r="NZ427" s="1"/>
      <c r="OA427" s="1"/>
      <c r="OB427" s="1"/>
      <c r="OC427" s="1"/>
      <c r="OD427" s="1"/>
      <c r="OE427" s="1"/>
      <c r="OF427" s="1"/>
      <c r="OG427" s="1"/>
      <c r="OH427" s="1"/>
      <c r="OI427" s="1"/>
      <c r="OJ427" s="1"/>
      <c r="OK427" s="1"/>
      <c r="OL427" s="1"/>
      <c r="OM427" s="1"/>
      <c r="ON427" s="1"/>
      <c r="OO427" s="1"/>
      <c r="OP427" s="1"/>
      <c r="OQ427" s="1"/>
      <c r="OR427" s="1"/>
      <c r="OS427" s="1"/>
      <c r="OT427" s="1"/>
      <c r="OU427" s="1"/>
      <c r="OV427" s="1"/>
      <c r="OW427" s="1"/>
      <c r="OX427" s="1"/>
      <c r="OY427" s="1"/>
      <c r="OZ427" s="1"/>
      <c r="PA427" s="1"/>
      <c r="PB427" s="1"/>
      <c r="PC427" s="1"/>
      <c r="PD427" s="1"/>
      <c r="PE427" s="1"/>
      <c r="PF427" s="1"/>
      <c r="PG427" s="1"/>
      <c r="PH427" s="1"/>
      <c r="PI427" s="1"/>
      <c r="PJ427" s="1"/>
      <c r="PK427" s="1"/>
      <c r="PL427" s="1"/>
      <c r="PM427" s="1"/>
      <c r="PN427" s="1"/>
      <c r="PO427" s="1"/>
      <c r="PP427" s="1"/>
      <c r="PQ427" s="1"/>
      <c r="PR427" s="1"/>
      <c r="PS427" s="1"/>
      <c r="PT427" s="1"/>
      <c r="PU427" s="1"/>
      <c r="PV427" s="1"/>
      <c r="PW427" s="1"/>
      <c r="PX427" s="1"/>
      <c r="PY427" s="1"/>
      <c r="PZ427" s="1"/>
      <c r="QA427" s="1"/>
      <c r="QB427" s="1"/>
      <c r="QC427" s="1"/>
      <c r="QD427" s="1"/>
      <c r="QE427" s="1"/>
      <c r="QF427" s="1"/>
      <c r="QG427" s="1"/>
      <c r="QH427" s="1"/>
      <c r="QI427" s="1"/>
      <c r="QJ427" s="1"/>
      <c r="QK427" s="1"/>
      <c r="QL427" s="1"/>
      <c r="QM427" s="1"/>
      <c r="QN427" s="1"/>
      <c r="QO427" s="1"/>
      <c r="QP427" s="1"/>
      <c r="QQ427" s="1"/>
      <c r="QR427" s="1"/>
      <c r="QS427" s="1"/>
      <c r="QT427" s="1"/>
      <c r="QU427" s="1"/>
      <c r="QV427" s="1"/>
      <c r="QW427" s="1"/>
      <c r="QX427" s="1"/>
      <c r="QY427" s="1"/>
      <c r="QZ427" s="1"/>
      <c r="RA427" s="1"/>
      <c r="RB427" s="1"/>
      <c r="RC427" s="1"/>
      <c r="RD427" s="1"/>
      <c r="RE427" s="1"/>
      <c r="RF427" s="1"/>
      <c r="RG427" s="1"/>
      <c r="RH427" s="1"/>
      <c r="RI427" s="1"/>
      <c r="RJ427" s="1"/>
      <c r="RK427" s="1"/>
      <c r="RL427" s="1"/>
      <c r="RM427" s="1"/>
      <c r="RN427" s="1"/>
      <c r="RO427" s="1"/>
      <c r="RP427" s="1"/>
      <c r="RQ427" s="1"/>
      <c r="RR427" s="1"/>
      <c r="RS427" s="1"/>
      <c r="RT427" s="1"/>
      <c r="RU427" s="1"/>
      <c r="RV427" s="1"/>
      <c r="RW427" s="1"/>
      <c r="RX427" s="1"/>
      <c r="RY427" s="1"/>
      <c r="RZ427" s="1"/>
      <c r="SA427" s="1"/>
      <c r="SB427" s="1"/>
      <c r="SC427" s="1"/>
      <c r="SD427" s="1"/>
      <c r="SE427" s="1"/>
      <c r="SF427" s="1"/>
      <c r="SG427" s="1"/>
      <c r="SH427" s="1"/>
      <c r="SI427" s="1"/>
      <c r="SJ427" s="1"/>
      <c r="SK427" s="1"/>
      <c r="SL427" s="1"/>
      <c r="SM427" s="1"/>
      <c r="SN427" s="1"/>
      <c r="SO427" s="1"/>
      <c r="SP427" s="1"/>
      <c r="SQ427" s="1"/>
      <c r="SR427" s="1"/>
      <c r="SS427" s="1"/>
      <c r="ST427" s="1"/>
      <c r="SU427" s="1"/>
      <c r="SV427" s="1"/>
      <c r="SW427" s="1"/>
      <c r="SX427" s="1"/>
      <c r="SY427" s="1"/>
      <c r="SZ427" s="1"/>
      <c r="TA427" s="1"/>
      <c r="TB427" s="1"/>
      <c r="TC427" s="1"/>
      <c r="TD427" s="1"/>
      <c r="TE427" s="1"/>
      <c r="TF427" s="1"/>
      <c r="TG427" s="1"/>
      <c r="TH427" s="1"/>
      <c r="TI427" s="1"/>
      <c r="TJ427" s="1"/>
      <c r="TK427" s="1"/>
      <c r="TL427" s="1"/>
      <c r="TM427" s="1"/>
      <c r="TN427" s="1"/>
      <c r="TO427" s="1"/>
      <c r="TP427" s="1"/>
      <c r="TQ427" s="1"/>
      <c r="TR427" s="1"/>
      <c r="TS427" s="1"/>
      <c r="TT427" s="1"/>
      <c r="TU427" s="1"/>
      <c r="TV427" s="1"/>
      <c r="TW427" s="1"/>
      <c r="TX427" s="1"/>
      <c r="TY427" s="1"/>
      <c r="TZ427" s="1"/>
      <c r="UA427" s="1"/>
      <c r="UB427" s="1"/>
      <c r="UC427" s="1"/>
      <c r="UD427" s="1"/>
      <c r="UE427" s="1"/>
      <c r="UF427" s="1"/>
      <c r="UG427" s="1"/>
      <c r="UH427" s="1"/>
      <c r="UI427" s="1"/>
      <c r="UJ427" s="1"/>
      <c r="UK427" s="1"/>
      <c r="UL427" s="1"/>
      <c r="UM427" s="1"/>
      <c r="UN427" s="1"/>
      <c r="UO427" s="1"/>
      <c r="UP427" s="1"/>
      <c r="UQ427" s="1"/>
      <c r="UR427" s="1"/>
      <c r="US427" s="1"/>
      <c r="UT427" s="1"/>
      <c r="UU427" s="1"/>
      <c r="UV427" s="1"/>
      <c r="UW427" s="1"/>
      <c r="UX427" s="1"/>
      <c r="UY427" s="1"/>
      <c r="UZ427" s="1"/>
      <c r="VA427" s="1"/>
      <c r="VB427" s="1"/>
      <c r="VC427" s="1"/>
      <c r="VD427" s="1"/>
      <c r="VE427" s="1"/>
      <c r="VF427" s="1"/>
      <c r="VG427" s="1"/>
      <c r="VH427" s="1"/>
      <c r="VI427" s="1"/>
      <c r="VJ427" s="1"/>
      <c r="VK427" s="1"/>
      <c r="VL427" s="1"/>
      <c r="VM427" s="1"/>
      <c r="VN427" s="1"/>
      <c r="VO427" s="1"/>
      <c r="VP427" s="1"/>
      <c r="VQ427" s="1"/>
      <c r="VR427" s="1"/>
      <c r="VS427" s="1"/>
      <c r="VT427" s="1"/>
      <c r="VU427" s="1"/>
      <c r="VV427" s="1"/>
      <c r="VW427" s="1"/>
      <c r="VX427" s="1"/>
      <c r="VY427" s="1"/>
      <c r="VZ427" s="1"/>
      <c r="WA427" s="1"/>
      <c r="WB427" s="1"/>
      <c r="WC427" s="1"/>
      <c r="WD427" s="1"/>
      <c r="WE427" s="1"/>
      <c r="WF427" s="1"/>
      <c r="WG427" s="1"/>
      <c r="WH427" s="1"/>
      <c r="WI427" s="1"/>
      <c r="WJ427" s="1"/>
      <c r="WK427" s="1"/>
      <c r="WL427" s="1"/>
      <c r="WM427" s="1"/>
      <c r="WN427" s="1"/>
      <c r="WO427" s="1"/>
      <c r="WP427" s="1"/>
      <c r="WQ427" s="1"/>
      <c r="WR427" s="1"/>
      <c r="WS427" s="1"/>
      <c r="WT427" s="1"/>
      <c r="WU427" s="1"/>
      <c r="WV427" s="1"/>
      <c r="WW427" s="1"/>
      <c r="WX427" s="1"/>
      <c r="WY427" s="1"/>
      <c r="WZ427" s="1"/>
      <c r="XA427" s="1"/>
      <c r="XB427" s="1"/>
      <c r="XC427" s="1"/>
      <c r="XD427" s="1"/>
      <c r="XE427" s="1"/>
      <c r="XF427" s="1"/>
      <c r="XG427" s="1"/>
      <c r="XH427" s="1"/>
      <c r="XI427" s="1"/>
      <c r="XJ427" s="1"/>
      <c r="XK427" s="1"/>
      <c r="XL427" s="1"/>
      <c r="XM427" s="1"/>
      <c r="XN427" s="1"/>
      <c r="XO427" s="1"/>
      <c r="XP427" s="1"/>
      <c r="XQ427" s="1"/>
      <c r="XR427" s="1"/>
      <c r="XS427" s="1"/>
      <c r="XT427" s="1"/>
      <c r="XU427" s="1"/>
      <c r="XV427" s="1"/>
      <c r="XW427" s="1"/>
      <c r="XX427" s="1"/>
      <c r="XY427" s="1"/>
      <c r="XZ427" s="1"/>
      <c r="YA427" s="1"/>
      <c r="YB427" s="1"/>
      <c r="YC427" s="1"/>
      <c r="YD427" s="1"/>
      <c r="YE427" s="1"/>
      <c r="YF427" s="1"/>
      <c r="YG427" s="1"/>
      <c r="YH427" s="1"/>
      <c r="YI427" s="1"/>
      <c r="YJ427" s="1"/>
      <c r="YK427" s="1"/>
      <c r="YL427" s="1"/>
      <c r="YM427" s="1"/>
      <c r="YN427" s="1"/>
      <c r="YO427" s="1"/>
      <c r="YP427" s="1"/>
      <c r="YQ427" s="1"/>
      <c r="YR427" s="1"/>
      <c r="YS427" s="1"/>
      <c r="YT427" s="1"/>
      <c r="YU427" s="1"/>
      <c r="YV427" s="1"/>
      <c r="YW427" s="1"/>
      <c r="YX427" s="1"/>
      <c r="YY427" s="1"/>
      <c r="YZ427" s="1"/>
      <c r="ZA427" s="1"/>
      <c r="ZB427" s="1"/>
      <c r="ZC427" s="1"/>
      <c r="ZD427" s="1"/>
      <c r="ZE427" s="1"/>
      <c r="ZF427" s="1"/>
      <c r="ZG427" s="1"/>
      <c r="ZH427" s="1"/>
      <c r="ZI427" s="1"/>
      <c r="ZJ427" s="1"/>
      <c r="ZK427" s="1"/>
      <c r="ZL427" s="1"/>
      <c r="ZM427" s="1"/>
      <c r="ZN427" s="1"/>
      <c r="ZO427" s="1"/>
      <c r="ZP427" s="1"/>
      <c r="ZQ427" s="1"/>
      <c r="ZR427" s="1"/>
      <c r="ZS427" s="1"/>
      <c r="ZT427" s="1"/>
      <c r="ZU427" s="1"/>
      <c r="ZV427" s="1"/>
      <c r="ZW427" s="1"/>
      <c r="ZX427" s="1"/>
      <c r="ZY427" s="1"/>
      <c r="ZZ427" s="1"/>
      <c r="AAA427" s="1"/>
      <c r="AAB427" s="1"/>
      <c r="AAC427" s="1"/>
      <c r="AAD427" s="1"/>
      <c r="AAE427" s="1"/>
      <c r="AAF427" s="1"/>
      <c r="AAG427" s="1"/>
      <c r="AAH427" s="1"/>
      <c r="AAI427" s="1"/>
      <c r="AAJ427" s="1"/>
      <c r="AAK427" s="1"/>
      <c r="AAL427" s="1"/>
      <c r="AAM427" s="1"/>
      <c r="AAN427" s="1"/>
      <c r="AAO427" s="1"/>
      <c r="AAP427" s="1"/>
      <c r="AAQ427" s="1"/>
      <c r="AAR427" s="1"/>
      <c r="AAS427" s="1"/>
      <c r="AAT427" s="1"/>
      <c r="AAU427" s="1"/>
      <c r="AAV427" s="1"/>
      <c r="AAW427" s="1"/>
      <c r="AAX427" s="1"/>
      <c r="AAY427" s="1"/>
      <c r="AAZ427" s="1"/>
      <c r="ABA427" s="1"/>
      <c r="ABB427" s="1"/>
      <c r="ABC427" s="1"/>
      <c r="ABD427" s="1"/>
      <c r="ABE427" s="1"/>
      <c r="ABF427" s="1"/>
      <c r="ABG427" s="1"/>
      <c r="ABH427" s="1"/>
      <c r="ABI427" s="1"/>
      <c r="ABJ427" s="1"/>
      <c r="ABK427" s="1"/>
      <c r="ABL427" s="1"/>
      <c r="ABM427" s="1"/>
      <c r="ABN427" s="1"/>
      <c r="ABO427" s="1"/>
      <c r="ABP427" s="1"/>
      <c r="ABQ427" s="1"/>
      <c r="ABR427" s="1"/>
      <c r="ABS427" s="1"/>
      <c r="ABT427" s="1"/>
      <c r="ABU427" s="1"/>
      <c r="ABV427" s="1"/>
      <c r="ABW427" s="1"/>
      <c r="ABX427" s="1"/>
      <c r="ABY427" s="1"/>
      <c r="ABZ427" s="1"/>
      <c r="ACA427" s="1"/>
      <c r="ACB427" s="1"/>
      <c r="ACC427" s="1"/>
      <c r="ACD427" s="1"/>
      <c r="ACE427" s="1"/>
      <c r="ACF427" s="1"/>
      <c r="ACG427" s="1"/>
      <c r="ACH427" s="1"/>
      <c r="ACI427" s="1"/>
      <c r="ACJ427" s="1"/>
      <c r="ACK427" s="1"/>
      <c r="ACL427" s="1"/>
      <c r="ACM427" s="1"/>
      <c r="ACN427" s="1"/>
      <c r="ACO427" s="1"/>
      <c r="ACP427" s="1"/>
      <c r="ACQ427" s="1"/>
      <c r="ACR427" s="1"/>
      <c r="ACS427" s="1"/>
      <c r="ACT427" s="1"/>
      <c r="ACU427" s="1"/>
      <c r="ACV427" s="1"/>
      <c r="ACW427" s="1"/>
      <c r="ACX427" s="1"/>
      <c r="ACY427" s="1"/>
      <c r="ACZ427" s="1"/>
      <c r="ADA427" s="1"/>
      <c r="ADB427" s="1"/>
      <c r="ADC427" s="1"/>
      <c r="ADD427" s="1"/>
      <c r="ADE427" s="1"/>
      <c r="ADF427" s="1"/>
      <c r="ADG427" s="1"/>
      <c r="ADH427" s="1"/>
      <c r="ADI427" s="1"/>
      <c r="ADJ427" s="1"/>
      <c r="ADK427" s="1"/>
      <c r="ADL427" s="1"/>
      <c r="ADM427" s="1"/>
      <c r="ADN427" s="1"/>
      <c r="ADO427" s="1"/>
      <c r="ADP427" s="1"/>
      <c r="ADQ427" s="1"/>
      <c r="ADR427" s="1"/>
      <c r="ADS427" s="1"/>
      <c r="ADT427" s="1"/>
      <c r="ADU427" s="1"/>
      <c r="ADV427" s="1"/>
      <c r="ADW427" s="1"/>
      <c r="ADX427" s="1"/>
      <c r="ADY427" s="1"/>
      <c r="ADZ427" s="1"/>
      <c r="AEA427" s="1"/>
      <c r="AEB427" s="1"/>
      <c r="AEC427" s="1"/>
      <c r="AED427" s="1"/>
      <c r="AEE427" s="1"/>
      <c r="AEF427" s="1"/>
      <c r="AEG427" s="1"/>
      <c r="AEH427" s="1"/>
      <c r="AEI427" s="1"/>
      <c r="AEJ427" s="1"/>
      <c r="AEK427" s="1"/>
      <c r="AEL427" s="1"/>
      <c r="AEM427" s="1"/>
      <c r="AEN427" s="1"/>
      <c r="AEO427" s="1"/>
      <c r="AEP427" s="1"/>
      <c r="AEQ427" s="1"/>
      <c r="AER427" s="1"/>
      <c r="AES427" s="1"/>
      <c r="AET427" s="1"/>
      <c r="AEU427" s="1"/>
      <c r="AEV427" s="1"/>
      <c r="AEW427" s="1"/>
      <c r="AEX427" s="1"/>
      <c r="AEY427" s="1"/>
      <c r="AEZ427" s="1"/>
      <c r="AFA427" s="1"/>
      <c r="AFB427" s="1"/>
      <c r="AFC427" s="1"/>
      <c r="AFD427" s="1"/>
      <c r="AFE427" s="1"/>
      <c r="AFF427" s="1"/>
      <c r="AFG427" s="1"/>
      <c r="AFH427" s="1"/>
      <c r="AFI427" s="1"/>
      <c r="AFJ427" s="1"/>
      <c r="AFK427" s="1"/>
      <c r="AFL427" s="1"/>
      <c r="AFM427" s="1"/>
      <c r="AFN427" s="1"/>
      <c r="AFO427" s="1"/>
      <c r="AFP427" s="1"/>
      <c r="AFQ427" s="1"/>
      <c r="AFR427" s="1"/>
      <c r="AFS427" s="1"/>
      <c r="AFT427" s="1"/>
      <c r="AFU427" s="1"/>
      <c r="AFV427" s="1"/>
      <c r="AFW427" s="1"/>
      <c r="AFX427" s="1"/>
      <c r="AFY427" s="1"/>
      <c r="AFZ427" s="1"/>
      <c r="AGA427" s="1"/>
      <c r="AGB427" s="1"/>
      <c r="AGC427" s="1"/>
      <c r="AGD427" s="1"/>
      <c r="AGE427" s="1"/>
      <c r="AGF427" s="1"/>
      <c r="AGG427" s="1"/>
      <c r="AGH427" s="1"/>
      <c r="AGI427" s="1"/>
      <c r="AGJ427" s="1"/>
      <c r="AGK427" s="1"/>
      <c r="AGL427" s="1"/>
      <c r="AGM427" s="1"/>
      <c r="AGN427" s="1"/>
      <c r="AGO427" s="1"/>
      <c r="AGP427" s="1"/>
      <c r="AGQ427" s="1"/>
      <c r="AGR427" s="1"/>
      <c r="AGS427" s="1"/>
      <c r="AGT427" s="1"/>
      <c r="AGU427" s="1"/>
      <c r="AGV427" s="1"/>
      <c r="AGW427" s="1"/>
      <c r="AGX427" s="1"/>
      <c r="AGY427" s="1"/>
      <c r="AGZ427" s="1"/>
      <c r="AHA427" s="1"/>
      <c r="AHB427" s="1"/>
      <c r="AHC427" s="1"/>
      <c r="AHD427" s="1"/>
      <c r="AHE427" s="1"/>
      <c r="AHF427" s="1"/>
      <c r="AHG427" s="1"/>
      <c r="AHH427" s="1"/>
      <c r="AHI427" s="1"/>
      <c r="AHJ427" s="1"/>
      <c r="AHK427" s="1"/>
      <c r="AHL427" s="1"/>
      <c r="AHM427" s="1"/>
      <c r="AHN427" s="1"/>
      <c r="AHO427" s="1"/>
      <c r="AHP427" s="1"/>
      <c r="AHQ427" s="1"/>
      <c r="AHR427" s="1"/>
      <c r="AHS427" s="1"/>
      <c r="AHT427" s="1"/>
      <c r="AHU427" s="1"/>
      <c r="AHV427" s="1"/>
      <c r="AHW427" s="1"/>
      <c r="AHX427" s="1"/>
      <c r="AHY427" s="1"/>
      <c r="AHZ427" s="1"/>
      <c r="AIA427" s="1"/>
      <c r="AIB427" s="1"/>
      <c r="AIC427" s="1"/>
      <c r="AID427" s="1"/>
      <c r="AIE427" s="1"/>
      <c r="AIF427" s="1"/>
      <c r="AIG427" s="1"/>
      <c r="AIH427" s="1"/>
      <c r="AII427" s="1"/>
      <c r="AIJ427" s="1"/>
      <c r="AIK427" s="1"/>
      <c r="AIL427" s="1"/>
      <c r="AIM427" s="1"/>
      <c r="AIN427" s="1"/>
      <c r="AIO427" s="1"/>
      <c r="AIP427" s="1"/>
      <c r="AIQ427" s="1"/>
      <c r="AIR427" s="1"/>
      <c r="AIS427" s="1"/>
      <c r="AIT427" s="1"/>
      <c r="AIU427" s="1"/>
      <c r="AIV427" s="1"/>
      <c r="AIW427" s="1"/>
      <c r="AIX427" s="1"/>
      <c r="AIY427" s="1"/>
      <c r="AIZ427" s="1"/>
      <c r="AJA427" s="1"/>
      <c r="AJB427" s="1"/>
      <c r="AJC427" s="1"/>
      <c r="AJD427" s="1"/>
      <c r="AJE427" s="1"/>
      <c r="AJF427" s="1"/>
      <c r="AJG427" s="1"/>
      <c r="AJH427" s="1"/>
      <c r="AJI427" s="1"/>
      <c r="AJJ427" s="1"/>
      <c r="AJK427" s="1"/>
      <c r="AJL427" s="1"/>
      <c r="AJM427" s="1"/>
      <c r="AJN427" s="1"/>
      <c r="AJO427" s="1"/>
      <c r="AJP427" s="1"/>
      <c r="AJQ427" s="1"/>
      <c r="AJR427" s="1"/>
      <c r="AJS427" s="1"/>
      <c r="AJT427" s="1"/>
      <c r="AJU427" s="1"/>
      <c r="AJV427" s="1"/>
      <c r="AJW427" s="1"/>
      <c r="AJX427" s="1"/>
      <c r="AJY427" s="1"/>
      <c r="AJZ427" s="1"/>
      <c r="AKA427" s="1"/>
      <c r="AKB427" s="1"/>
      <c r="AKC427" s="1"/>
    </row>
    <row r="428" spans="1:965" s="5" customFormat="1">
      <c r="A428" s="32">
        <v>406</v>
      </c>
      <c r="B428" s="50" t="s">
        <v>358</v>
      </c>
      <c r="C428" s="50" t="s">
        <v>359</v>
      </c>
      <c r="D428" s="28">
        <v>6</v>
      </c>
      <c r="E428" s="18">
        <v>0</v>
      </c>
      <c r="F428" s="18">
        <v>0</v>
      </c>
      <c r="G428" s="18">
        <v>0</v>
      </c>
      <c r="H428" s="18">
        <v>0</v>
      </c>
      <c r="I428" s="44">
        <f t="shared" ref="I428:I434" si="30">SUM(E428:H428)</f>
        <v>0</v>
      </c>
    </row>
    <row r="429" spans="1:965" s="5" customFormat="1">
      <c r="A429" s="32">
        <v>407</v>
      </c>
      <c r="B429" s="50" t="s">
        <v>360</v>
      </c>
      <c r="C429" s="50" t="s">
        <v>361</v>
      </c>
      <c r="D429" s="28">
        <v>6</v>
      </c>
      <c r="E429" s="18">
        <v>0</v>
      </c>
      <c r="F429" s="18">
        <v>0</v>
      </c>
      <c r="G429" s="18">
        <v>0</v>
      </c>
      <c r="H429" s="18">
        <v>0</v>
      </c>
      <c r="I429" s="44">
        <f t="shared" si="30"/>
        <v>0</v>
      </c>
    </row>
    <row r="430" spans="1:965" s="5" customFormat="1">
      <c r="A430" s="32">
        <v>408</v>
      </c>
      <c r="B430" s="50" t="s">
        <v>362</v>
      </c>
      <c r="C430" s="50" t="s">
        <v>363</v>
      </c>
      <c r="D430" s="28">
        <v>6</v>
      </c>
      <c r="E430" s="18">
        <v>0</v>
      </c>
      <c r="F430" s="18">
        <v>0</v>
      </c>
      <c r="G430" s="18">
        <v>0</v>
      </c>
      <c r="H430" s="18">
        <v>0</v>
      </c>
      <c r="I430" s="44">
        <f t="shared" si="30"/>
        <v>0</v>
      </c>
    </row>
    <row r="431" spans="1:965" s="5" customFormat="1">
      <c r="A431" s="32">
        <v>409</v>
      </c>
      <c r="B431" s="50" t="s">
        <v>364</v>
      </c>
      <c r="C431" s="50" t="s">
        <v>365</v>
      </c>
      <c r="D431" s="28">
        <v>6</v>
      </c>
      <c r="E431" s="18">
        <v>0</v>
      </c>
      <c r="F431" s="18">
        <v>0</v>
      </c>
      <c r="G431" s="18">
        <v>0</v>
      </c>
      <c r="H431" s="18">
        <v>0</v>
      </c>
      <c r="I431" s="44">
        <f t="shared" si="30"/>
        <v>0</v>
      </c>
    </row>
    <row r="432" spans="1:965" s="5" customFormat="1">
      <c r="A432" s="32">
        <v>410</v>
      </c>
      <c r="B432" s="50" t="s">
        <v>366</v>
      </c>
      <c r="C432" s="50" t="s">
        <v>367</v>
      </c>
      <c r="D432" s="28">
        <v>6</v>
      </c>
      <c r="E432" s="18">
        <v>0</v>
      </c>
      <c r="F432" s="18">
        <v>0</v>
      </c>
      <c r="G432" s="18">
        <v>0</v>
      </c>
      <c r="H432" s="18">
        <v>0</v>
      </c>
      <c r="I432" s="44">
        <f t="shared" si="30"/>
        <v>0</v>
      </c>
    </row>
    <row r="433" spans="1:9" s="5" customFormat="1">
      <c r="A433" s="32">
        <v>411</v>
      </c>
      <c r="B433" s="50" t="s">
        <v>368</v>
      </c>
      <c r="C433" s="50" t="s">
        <v>369</v>
      </c>
      <c r="D433" s="28">
        <v>100</v>
      </c>
      <c r="E433" s="18">
        <v>0</v>
      </c>
      <c r="F433" s="18">
        <v>0</v>
      </c>
      <c r="G433" s="18">
        <v>0</v>
      </c>
      <c r="H433" s="18">
        <v>0</v>
      </c>
      <c r="I433" s="44">
        <f t="shared" si="30"/>
        <v>0</v>
      </c>
    </row>
    <row r="434" spans="1:9" s="5" customFormat="1" ht="14.25" customHeight="1">
      <c r="A434" s="32">
        <v>412</v>
      </c>
      <c r="B434" s="50" t="s">
        <v>370</v>
      </c>
      <c r="C434" s="50" t="s">
        <v>371</v>
      </c>
      <c r="D434" s="28">
        <v>6</v>
      </c>
      <c r="E434" s="18">
        <v>0</v>
      </c>
      <c r="F434" s="18">
        <v>0</v>
      </c>
      <c r="G434" s="18">
        <v>0</v>
      </c>
      <c r="H434" s="18">
        <v>0</v>
      </c>
      <c r="I434" s="44">
        <f t="shared" si="30"/>
        <v>0</v>
      </c>
    </row>
    <row r="435" spans="1:9" s="5" customFormat="1" ht="14.25" customHeight="1">
      <c r="A435" s="32">
        <v>413</v>
      </c>
      <c r="B435" s="52" t="s">
        <v>372</v>
      </c>
      <c r="C435" s="50" t="s">
        <v>284</v>
      </c>
      <c r="D435" s="28">
        <v>6</v>
      </c>
      <c r="E435" s="18">
        <v>0</v>
      </c>
      <c r="F435" s="18">
        <v>0</v>
      </c>
      <c r="G435" s="18">
        <v>0</v>
      </c>
      <c r="H435" s="18">
        <v>0</v>
      </c>
      <c r="I435" s="19">
        <f t="shared" ref="I435:I456" si="31">SUM(E435:H435)</f>
        <v>0</v>
      </c>
    </row>
    <row r="436" spans="1:9" s="5" customFormat="1" ht="14.25" customHeight="1">
      <c r="A436" s="32">
        <v>414</v>
      </c>
      <c r="B436" s="52" t="s">
        <v>373</v>
      </c>
      <c r="C436" s="50" t="s">
        <v>284</v>
      </c>
      <c r="D436" s="28">
        <v>6</v>
      </c>
      <c r="E436" s="18">
        <v>0</v>
      </c>
      <c r="F436" s="18">
        <v>0</v>
      </c>
      <c r="G436" s="18">
        <v>0</v>
      </c>
      <c r="H436" s="18">
        <v>0</v>
      </c>
      <c r="I436" s="19">
        <f t="shared" si="31"/>
        <v>0</v>
      </c>
    </row>
    <row r="437" spans="1:9" s="5" customFormat="1" ht="14.25" customHeight="1">
      <c r="A437" s="32">
        <v>415</v>
      </c>
      <c r="B437" s="52" t="s">
        <v>374</v>
      </c>
      <c r="C437" s="50" t="s">
        <v>284</v>
      </c>
      <c r="D437" s="28">
        <v>6</v>
      </c>
      <c r="E437" s="18">
        <v>0</v>
      </c>
      <c r="F437" s="18">
        <v>0</v>
      </c>
      <c r="G437" s="18">
        <v>0</v>
      </c>
      <c r="H437" s="18">
        <v>0</v>
      </c>
      <c r="I437" s="19">
        <f t="shared" si="31"/>
        <v>0</v>
      </c>
    </row>
    <row r="438" spans="1:9" s="5" customFormat="1" ht="14.25" customHeight="1">
      <c r="A438" s="32">
        <v>416</v>
      </c>
      <c r="B438" s="52" t="s">
        <v>375</v>
      </c>
      <c r="C438" s="50" t="s">
        <v>284</v>
      </c>
      <c r="D438" s="28">
        <v>6</v>
      </c>
      <c r="E438" s="18">
        <v>0</v>
      </c>
      <c r="F438" s="18">
        <v>0</v>
      </c>
      <c r="G438" s="18">
        <v>0</v>
      </c>
      <c r="H438" s="18">
        <v>0</v>
      </c>
      <c r="I438" s="19">
        <f t="shared" si="31"/>
        <v>0</v>
      </c>
    </row>
    <row r="439" spans="1:9" s="5" customFormat="1" ht="14.25" customHeight="1">
      <c r="A439" s="32">
        <v>417</v>
      </c>
      <c r="B439" s="52" t="s">
        <v>376</v>
      </c>
      <c r="C439" s="50" t="s">
        <v>284</v>
      </c>
      <c r="D439" s="28">
        <v>6</v>
      </c>
      <c r="E439" s="18">
        <v>0</v>
      </c>
      <c r="F439" s="18">
        <v>0</v>
      </c>
      <c r="G439" s="18">
        <v>0</v>
      </c>
      <c r="H439" s="18">
        <v>0</v>
      </c>
      <c r="I439" s="39">
        <f t="shared" si="31"/>
        <v>0</v>
      </c>
    </row>
    <row r="440" spans="1:9" s="5" customFormat="1" ht="14.25" customHeight="1">
      <c r="A440" s="32">
        <v>418</v>
      </c>
      <c r="B440" s="52" t="s">
        <v>377</v>
      </c>
      <c r="C440" s="50" t="s">
        <v>284</v>
      </c>
      <c r="D440" s="28">
        <v>6</v>
      </c>
      <c r="E440" s="18">
        <v>0</v>
      </c>
      <c r="F440" s="18">
        <v>0</v>
      </c>
      <c r="G440" s="18">
        <v>0</v>
      </c>
      <c r="H440" s="18">
        <v>0</v>
      </c>
      <c r="I440" s="39">
        <f t="shared" si="31"/>
        <v>0</v>
      </c>
    </row>
    <row r="441" spans="1:9" s="5" customFormat="1" ht="14.25" customHeight="1">
      <c r="A441" s="32">
        <v>419</v>
      </c>
      <c r="B441" s="52" t="s">
        <v>378</v>
      </c>
      <c r="C441" s="50" t="s">
        <v>284</v>
      </c>
      <c r="D441" s="28">
        <v>6</v>
      </c>
      <c r="E441" s="18">
        <v>0</v>
      </c>
      <c r="F441" s="18">
        <v>0</v>
      </c>
      <c r="G441" s="18">
        <v>0</v>
      </c>
      <c r="H441" s="18">
        <v>0</v>
      </c>
      <c r="I441" s="39">
        <f t="shared" si="31"/>
        <v>0</v>
      </c>
    </row>
    <row r="442" spans="1:9" s="5" customFormat="1" ht="14.25" customHeight="1">
      <c r="A442" s="32">
        <v>420</v>
      </c>
      <c r="B442" s="52" t="s">
        <v>379</v>
      </c>
      <c r="C442" s="50" t="s">
        <v>284</v>
      </c>
      <c r="D442" s="28">
        <v>6</v>
      </c>
      <c r="E442" s="18">
        <v>0</v>
      </c>
      <c r="F442" s="18">
        <v>0</v>
      </c>
      <c r="G442" s="18">
        <v>0</v>
      </c>
      <c r="H442" s="18">
        <v>0</v>
      </c>
      <c r="I442" s="39">
        <f t="shared" si="31"/>
        <v>0</v>
      </c>
    </row>
    <row r="443" spans="1:9" s="5" customFormat="1" ht="14.25" customHeight="1">
      <c r="A443" s="32">
        <v>421</v>
      </c>
      <c r="B443" s="52" t="s">
        <v>380</v>
      </c>
      <c r="C443" s="50" t="s">
        <v>284</v>
      </c>
      <c r="D443" s="28">
        <v>6</v>
      </c>
      <c r="E443" s="18">
        <v>0</v>
      </c>
      <c r="F443" s="18">
        <v>0</v>
      </c>
      <c r="G443" s="18">
        <v>0</v>
      </c>
      <c r="H443" s="18">
        <v>0</v>
      </c>
      <c r="I443" s="39">
        <f t="shared" si="31"/>
        <v>0</v>
      </c>
    </row>
    <row r="444" spans="1:9" s="5" customFormat="1" ht="14.25" customHeight="1">
      <c r="A444" s="32">
        <v>422</v>
      </c>
      <c r="B444" s="52" t="s">
        <v>381</v>
      </c>
      <c r="C444" s="50" t="s">
        <v>284</v>
      </c>
      <c r="D444" s="28">
        <v>6</v>
      </c>
      <c r="E444" s="18">
        <v>0</v>
      </c>
      <c r="F444" s="18">
        <v>0</v>
      </c>
      <c r="G444" s="18">
        <v>0</v>
      </c>
      <c r="H444" s="18">
        <v>0</v>
      </c>
      <c r="I444" s="44">
        <f t="shared" si="31"/>
        <v>0</v>
      </c>
    </row>
    <row r="445" spans="1:9" s="5" customFormat="1" ht="14.25" customHeight="1">
      <c r="A445" s="32">
        <v>423</v>
      </c>
      <c r="B445" s="52" t="s">
        <v>382</v>
      </c>
      <c r="C445" s="50" t="s">
        <v>284</v>
      </c>
      <c r="D445" s="28">
        <v>6</v>
      </c>
      <c r="E445" s="18">
        <v>0</v>
      </c>
      <c r="F445" s="18">
        <v>0</v>
      </c>
      <c r="G445" s="18">
        <v>0</v>
      </c>
      <c r="H445" s="18">
        <v>0</v>
      </c>
      <c r="I445" s="44">
        <f t="shared" si="31"/>
        <v>0</v>
      </c>
    </row>
    <row r="446" spans="1:9" s="5" customFormat="1" ht="14.25" customHeight="1">
      <c r="A446" s="32">
        <v>424</v>
      </c>
      <c r="B446" s="52" t="s">
        <v>383</v>
      </c>
      <c r="C446" s="50" t="s">
        <v>284</v>
      </c>
      <c r="D446" s="28">
        <v>6</v>
      </c>
      <c r="E446" s="18">
        <v>0</v>
      </c>
      <c r="F446" s="18">
        <v>0</v>
      </c>
      <c r="G446" s="18">
        <v>0</v>
      </c>
      <c r="H446" s="18">
        <v>0</v>
      </c>
      <c r="I446" s="44">
        <f t="shared" si="31"/>
        <v>0</v>
      </c>
    </row>
    <row r="447" spans="1:9" s="5" customFormat="1" ht="14.25" customHeight="1">
      <c r="A447" s="32">
        <v>425</v>
      </c>
      <c r="B447" s="52" t="s">
        <v>384</v>
      </c>
      <c r="C447" s="50" t="s">
        <v>284</v>
      </c>
      <c r="D447" s="28">
        <v>6</v>
      </c>
      <c r="E447" s="18">
        <v>0</v>
      </c>
      <c r="F447" s="18">
        <v>0</v>
      </c>
      <c r="G447" s="18">
        <v>0</v>
      </c>
      <c r="H447" s="18">
        <v>0</v>
      </c>
      <c r="I447" s="44">
        <f t="shared" si="31"/>
        <v>0</v>
      </c>
    </row>
    <row r="448" spans="1:9" s="5" customFormat="1" ht="14.25" customHeight="1">
      <c r="A448" s="32">
        <v>426</v>
      </c>
      <c r="B448" s="52" t="s">
        <v>385</v>
      </c>
      <c r="C448" s="50" t="s">
        <v>284</v>
      </c>
      <c r="D448" s="28">
        <v>6</v>
      </c>
      <c r="E448" s="18">
        <v>0</v>
      </c>
      <c r="F448" s="18">
        <v>0</v>
      </c>
      <c r="G448" s="18">
        <v>0</v>
      </c>
      <c r="H448" s="18">
        <v>0</v>
      </c>
      <c r="I448" s="44">
        <f t="shared" si="31"/>
        <v>0</v>
      </c>
    </row>
    <row r="449" spans="1:965" s="5" customFormat="1" ht="14.25" customHeight="1">
      <c r="A449" s="32">
        <v>427</v>
      </c>
      <c r="B449" s="52" t="s">
        <v>386</v>
      </c>
      <c r="C449" s="50" t="s">
        <v>284</v>
      </c>
      <c r="D449" s="28">
        <v>6</v>
      </c>
      <c r="E449" s="18">
        <v>0</v>
      </c>
      <c r="F449" s="18">
        <v>0</v>
      </c>
      <c r="G449" s="18">
        <v>0</v>
      </c>
      <c r="H449" s="18">
        <v>0</v>
      </c>
      <c r="I449" s="44">
        <f t="shared" si="31"/>
        <v>0</v>
      </c>
    </row>
    <row r="450" spans="1:965" s="5" customFormat="1" ht="14.25" customHeight="1">
      <c r="A450" s="32">
        <v>428</v>
      </c>
      <c r="B450" s="52" t="s">
        <v>387</v>
      </c>
      <c r="C450" s="50" t="s">
        <v>284</v>
      </c>
      <c r="D450" s="28">
        <v>6</v>
      </c>
      <c r="E450" s="18">
        <v>0</v>
      </c>
      <c r="F450" s="18">
        <v>0</v>
      </c>
      <c r="G450" s="18">
        <v>0</v>
      </c>
      <c r="H450" s="18">
        <v>0</v>
      </c>
      <c r="I450" s="44">
        <f t="shared" si="31"/>
        <v>0</v>
      </c>
    </row>
    <row r="451" spans="1:965" s="5" customFormat="1" ht="14.25" customHeight="1">
      <c r="A451" s="32">
        <v>429</v>
      </c>
      <c r="B451" s="52" t="s">
        <v>388</v>
      </c>
      <c r="C451" s="50" t="s">
        <v>284</v>
      </c>
      <c r="D451" s="28">
        <v>6</v>
      </c>
      <c r="E451" s="18">
        <v>0</v>
      </c>
      <c r="F451" s="18">
        <v>0</v>
      </c>
      <c r="G451" s="18">
        <v>0</v>
      </c>
      <c r="H451" s="18">
        <v>0</v>
      </c>
      <c r="I451" s="19">
        <f t="shared" si="31"/>
        <v>0</v>
      </c>
    </row>
    <row r="452" spans="1:965" s="5" customFormat="1" ht="14.25" customHeight="1">
      <c r="A452" s="32">
        <v>430</v>
      </c>
      <c r="B452" s="52" t="s">
        <v>389</v>
      </c>
      <c r="C452" s="50" t="s">
        <v>284</v>
      </c>
      <c r="D452" s="28">
        <v>6</v>
      </c>
      <c r="E452" s="18">
        <v>0</v>
      </c>
      <c r="F452" s="18">
        <v>0</v>
      </c>
      <c r="G452" s="18">
        <v>0</v>
      </c>
      <c r="H452" s="18">
        <v>0</v>
      </c>
      <c r="I452" s="19">
        <f t="shared" si="31"/>
        <v>0</v>
      </c>
    </row>
    <row r="453" spans="1:965" s="5" customFormat="1" ht="14.25" customHeight="1">
      <c r="A453" s="32">
        <v>431</v>
      </c>
      <c r="B453" s="52" t="s">
        <v>390</v>
      </c>
      <c r="C453" s="50" t="s">
        <v>284</v>
      </c>
      <c r="D453" s="28">
        <v>6</v>
      </c>
      <c r="E453" s="18">
        <v>0</v>
      </c>
      <c r="F453" s="18">
        <v>0</v>
      </c>
      <c r="G453" s="18">
        <v>0</v>
      </c>
      <c r="H453" s="18">
        <v>0</v>
      </c>
      <c r="I453" s="19">
        <f t="shared" si="31"/>
        <v>0</v>
      </c>
    </row>
    <row r="454" spans="1:965" s="5" customFormat="1" ht="14.25" customHeight="1">
      <c r="A454" s="32">
        <v>432</v>
      </c>
      <c r="B454" s="52" t="s">
        <v>391</v>
      </c>
      <c r="C454" s="50" t="s">
        <v>284</v>
      </c>
      <c r="D454" s="28">
        <v>6</v>
      </c>
      <c r="E454" s="18">
        <v>0</v>
      </c>
      <c r="F454" s="18">
        <v>0</v>
      </c>
      <c r="G454" s="18">
        <v>0</v>
      </c>
      <c r="H454" s="18">
        <v>0</v>
      </c>
      <c r="I454" s="19">
        <f t="shared" si="31"/>
        <v>0</v>
      </c>
    </row>
    <row r="455" spans="1:965" s="5" customFormat="1" ht="14.25" customHeight="1">
      <c r="A455" s="32">
        <v>433</v>
      </c>
      <c r="B455" s="53" t="s">
        <v>392</v>
      </c>
      <c r="C455" s="50" t="s">
        <v>284</v>
      </c>
      <c r="D455" s="28">
        <v>2</v>
      </c>
      <c r="E455" s="18">
        <v>0</v>
      </c>
      <c r="F455" s="18">
        <v>0</v>
      </c>
      <c r="G455" s="18">
        <v>0</v>
      </c>
      <c r="H455" s="18">
        <v>0</v>
      </c>
      <c r="I455" s="19">
        <f t="shared" si="31"/>
        <v>0</v>
      </c>
    </row>
    <row r="456" spans="1:965" s="5" customFormat="1" ht="14.25" customHeight="1">
      <c r="A456" s="32">
        <v>434</v>
      </c>
      <c r="B456" s="53" t="s">
        <v>393</v>
      </c>
      <c r="C456" s="50" t="s">
        <v>284</v>
      </c>
      <c r="D456" s="28">
        <v>2</v>
      </c>
      <c r="E456" s="18">
        <v>0</v>
      </c>
      <c r="F456" s="18">
        <v>0</v>
      </c>
      <c r="G456" s="18">
        <v>0</v>
      </c>
      <c r="H456" s="18">
        <v>0</v>
      </c>
      <c r="I456" s="44">
        <f t="shared" si="31"/>
        <v>0</v>
      </c>
    </row>
    <row r="457" spans="1:965" ht="18.75" customHeight="1">
      <c r="A457" s="36"/>
      <c r="B457" s="54"/>
      <c r="C457" s="55" t="s">
        <v>77</v>
      </c>
      <c r="D457" s="42">
        <f t="shared" ref="D457:I457" si="32">SUM(D428:D456)</f>
        <v>260</v>
      </c>
      <c r="E457" s="42">
        <f t="shared" si="32"/>
        <v>0</v>
      </c>
      <c r="F457" s="42">
        <f t="shared" si="32"/>
        <v>0</v>
      </c>
      <c r="G457" s="42">
        <f t="shared" si="32"/>
        <v>0</v>
      </c>
      <c r="H457" s="42">
        <f t="shared" si="32"/>
        <v>0</v>
      </c>
      <c r="I457" s="42">
        <f t="shared" si="32"/>
        <v>0</v>
      </c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  <c r="HH457" s="1"/>
      <c r="HI457" s="1"/>
      <c r="HJ457" s="1"/>
      <c r="HK457" s="1"/>
      <c r="HL457" s="1"/>
      <c r="HM457" s="1"/>
      <c r="HN457" s="1"/>
      <c r="HO457" s="1"/>
      <c r="HP457" s="1"/>
      <c r="HQ457" s="1"/>
      <c r="HR457" s="1"/>
      <c r="HS457" s="1"/>
      <c r="HT457" s="1"/>
      <c r="HU457" s="1"/>
      <c r="HV457" s="1"/>
      <c r="HW457" s="1"/>
      <c r="HX457" s="1"/>
      <c r="HY457" s="1"/>
      <c r="HZ457" s="1"/>
      <c r="IA457" s="1"/>
      <c r="IB457" s="1"/>
      <c r="IC457" s="1"/>
      <c r="ID457" s="1"/>
      <c r="IE457" s="1"/>
      <c r="IF457" s="1"/>
      <c r="IG457" s="1"/>
      <c r="IH457" s="1"/>
      <c r="II457" s="1"/>
      <c r="IJ457" s="1"/>
      <c r="IK457" s="1"/>
      <c r="IL457" s="1"/>
      <c r="IM457" s="1"/>
      <c r="IN457" s="1"/>
      <c r="IO457" s="1"/>
      <c r="IP457" s="1"/>
      <c r="IQ457" s="1"/>
      <c r="IR457" s="1"/>
      <c r="IS457" s="1"/>
      <c r="IT457" s="1"/>
      <c r="IU457" s="1"/>
      <c r="IV457" s="1"/>
      <c r="IW457" s="1"/>
      <c r="IX457" s="1"/>
      <c r="IY457" s="1"/>
      <c r="IZ457" s="1"/>
      <c r="JA457" s="1"/>
      <c r="JB457" s="1"/>
      <c r="JC457" s="1"/>
      <c r="JD457" s="1"/>
      <c r="JE457" s="1"/>
      <c r="JF457" s="1"/>
      <c r="JG457" s="1"/>
      <c r="JH457" s="1"/>
      <c r="JI457" s="1"/>
      <c r="JJ457" s="1"/>
      <c r="JK457" s="1"/>
      <c r="JL457" s="1"/>
      <c r="JM457" s="1"/>
      <c r="JN457" s="1"/>
      <c r="JO457" s="1"/>
      <c r="JP457" s="1"/>
      <c r="JQ457" s="1"/>
      <c r="JR457" s="1"/>
      <c r="JS457" s="1"/>
      <c r="JT457" s="1"/>
      <c r="JU457" s="1"/>
      <c r="JV457" s="1"/>
      <c r="JW457" s="1"/>
      <c r="JX457" s="1"/>
      <c r="JY457" s="1"/>
      <c r="JZ457" s="1"/>
      <c r="KA457" s="1"/>
      <c r="KB457" s="1"/>
      <c r="KC457" s="1"/>
      <c r="KD457" s="1"/>
      <c r="KE457" s="1"/>
      <c r="KF457" s="1"/>
      <c r="KG457" s="1"/>
      <c r="KH457" s="1"/>
      <c r="KI457" s="1"/>
      <c r="KJ457" s="1"/>
      <c r="KK457" s="1"/>
      <c r="KL457" s="1"/>
      <c r="KM457" s="1"/>
      <c r="KN457" s="1"/>
      <c r="KO457" s="1"/>
      <c r="KP457" s="1"/>
      <c r="KQ457" s="1"/>
      <c r="KR457" s="1"/>
      <c r="KS457" s="1"/>
      <c r="KT457" s="1"/>
      <c r="KU457" s="1"/>
      <c r="KV457" s="1"/>
      <c r="KW457" s="1"/>
      <c r="KX457" s="1"/>
      <c r="KY457" s="1"/>
      <c r="KZ457" s="1"/>
      <c r="LA457" s="1"/>
      <c r="LB457" s="1"/>
      <c r="LC457" s="1"/>
      <c r="LD457" s="1"/>
      <c r="LE457" s="1"/>
      <c r="LF457" s="1"/>
      <c r="LG457" s="1"/>
      <c r="LH457" s="1"/>
      <c r="LI457" s="1"/>
      <c r="LJ457" s="1"/>
      <c r="LK457" s="1"/>
      <c r="LL457" s="1"/>
      <c r="LM457" s="1"/>
      <c r="LN457" s="1"/>
      <c r="LO457" s="1"/>
      <c r="LP457" s="1"/>
      <c r="LQ457" s="1"/>
      <c r="LR457" s="1"/>
      <c r="LS457" s="1"/>
      <c r="LT457" s="1"/>
      <c r="LU457" s="1"/>
      <c r="LV457" s="1"/>
      <c r="LW457" s="1"/>
      <c r="LX457" s="1"/>
      <c r="LY457" s="1"/>
      <c r="LZ457" s="1"/>
      <c r="MA457" s="1"/>
      <c r="MB457" s="1"/>
      <c r="MC457" s="1"/>
      <c r="MD457" s="1"/>
      <c r="ME457" s="1"/>
      <c r="MF457" s="1"/>
      <c r="MG457" s="1"/>
      <c r="MH457" s="1"/>
      <c r="MI457" s="1"/>
      <c r="MJ457" s="1"/>
      <c r="MK457" s="1"/>
      <c r="ML457" s="1"/>
      <c r="MM457" s="1"/>
      <c r="MN457" s="1"/>
      <c r="MO457" s="1"/>
      <c r="MP457" s="1"/>
      <c r="MQ457" s="1"/>
      <c r="MR457" s="1"/>
      <c r="MS457" s="1"/>
      <c r="MT457" s="1"/>
      <c r="MU457" s="1"/>
      <c r="MV457" s="1"/>
      <c r="MW457" s="1"/>
      <c r="MX457" s="1"/>
      <c r="MY457" s="1"/>
      <c r="MZ457" s="1"/>
      <c r="NA457" s="1"/>
      <c r="NB457" s="1"/>
      <c r="NC457" s="1"/>
      <c r="ND457" s="1"/>
      <c r="NE457" s="1"/>
      <c r="NF457" s="1"/>
      <c r="NG457" s="1"/>
      <c r="NH457" s="1"/>
      <c r="NI457" s="1"/>
      <c r="NJ457" s="1"/>
      <c r="NK457" s="1"/>
      <c r="NL457" s="1"/>
      <c r="NM457" s="1"/>
      <c r="NN457" s="1"/>
      <c r="NO457" s="1"/>
      <c r="NP457" s="1"/>
      <c r="NQ457" s="1"/>
      <c r="NR457" s="1"/>
      <c r="NS457" s="1"/>
      <c r="NT457" s="1"/>
      <c r="NU457" s="1"/>
      <c r="NV457" s="1"/>
      <c r="NW457" s="1"/>
      <c r="NX457" s="1"/>
      <c r="NY457" s="1"/>
      <c r="NZ457" s="1"/>
      <c r="OA457" s="1"/>
      <c r="OB457" s="1"/>
      <c r="OC457" s="1"/>
      <c r="OD457" s="1"/>
      <c r="OE457" s="1"/>
      <c r="OF457" s="1"/>
      <c r="OG457" s="1"/>
      <c r="OH457" s="1"/>
      <c r="OI457" s="1"/>
      <c r="OJ457" s="1"/>
      <c r="OK457" s="1"/>
      <c r="OL457" s="1"/>
      <c r="OM457" s="1"/>
      <c r="ON457" s="1"/>
      <c r="OO457" s="1"/>
      <c r="OP457" s="1"/>
      <c r="OQ457" s="1"/>
      <c r="OR457" s="1"/>
      <c r="OS457" s="1"/>
      <c r="OT457" s="1"/>
      <c r="OU457" s="1"/>
      <c r="OV457" s="1"/>
      <c r="OW457" s="1"/>
      <c r="OX457" s="1"/>
      <c r="OY457" s="1"/>
      <c r="OZ457" s="1"/>
      <c r="PA457" s="1"/>
      <c r="PB457" s="1"/>
      <c r="PC457" s="1"/>
      <c r="PD457" s="1"/>
      <c r="PE457" s="1"/>
      <c r="PF457" s="1"/>
      <c r="PG457" s="1"/>
      <c r="PH457" s="1"/>
      <c r="PI457" s="1"/>
      <c r="PJ457" s="1"/>
      <c r="PK457" s="1"/>
      <c r="PL457" s="1"/>
      <c r="PM457" s="1"/>
      <c r="PN457" s="1"/>
      <c r="PO457" s="1"/>
      <c r="PP457" s="1"/>
      <c r="PQ457" s="1"/>
      <c r="PR457" s="1"/>
      <c r="PS457" s="1"/>
      <c r="PT457" s="1"/>
      <c r="PU457" s="1"/>
      <c r="PV457" s="1"/>
      <c r="PW457" s="1"/>
      <c r="PX457" s="1"/>
      <c r="PY457" s="1"/>
      <c r="PZ457" s="1"/>
      <c r="QA457" s="1"/>
      <c r="QB457" s="1"/>
      <c r="QC457" s="1"/>
      <c r="QD457" s="1"/>
      <c r="QE457" s="1"/>
      <c r="QF457" s="1"/>
      <c r="QG457" s="1"/>
      <c r="QH457" s="1"/>
      <c r="QI457" s="1"/>
      <c r="QJ457" s="1"/>
      <c r="QK457" s="1"/>
      <c r="QL457" s="1"/>
      <c r="QM457" s="1"/>
      <c r="QN457" s="1"/>
      <c r="QO457" s="1"/>
      <c r="QP457" s="1"/>
      <c r="QQ457" s="1"/>
      <c r="QR457" s="1"/>
      <c r="QS457" s="1"/>
      <c r="QT457" s="1"/>
      <c r="QU457" s="1"/>
      <c r="QV457" s="1"/>
      <c r="QW457" s="1"/>
      <c r="QX457" s="1"/>
      <c r="QY457" s="1"/>
      <c r="QZ457" s="1"/>
      <c r="RA457" s="1"/>
      <c r="RB457" s="1"/>
      <c r="RC457" s="1"/>
      <c r="RD457" s="1"/>
      <c r="RE457" s="1"/>
      <c r="RF457" s="1"/>
      <c r="RG457" s="1"/>
      <c r="RH457" s="1"/>
      <c r="RI457" s="1"/>
      <c r="RJ457" s="1"/>
      <c r="RK457" s="1"/>
      <c r="RL457" s="1"/>
      <c r="RM457" s="1"/>
      <c r="RN457" s="1"/>
      <c r="RO457" s="1"/>
      <c r="RP457" s="1"/>
      <c r="RQ457" s="1"/>
      <c r="RR457" s="1"/>
      <c r="RS457" s="1"/>
      <c r="RT457" s="1"/>
      <c r="RU457" s="1"/>
      <c r="RV457" s="1"/>
      <c r="RW457" s="1"/>
      <c r="RX457" s="1"/>
      <c r="RY457" s="1"/>
      <c r="RZ457" s="1"/>
      <c r="SA457" s="1"/>
      <c r="SB457" s="1"/>
      <c r="SC457" s="1"/>
      <c r="SD457" s="1"/>
      <c r="SE457" s="1"/>
      <c r="SF457" s="1"/>
      <c r="SG457" s="1"/>
      <c r="SH457" s="1"/>
      <c r="SI457" s="1"/>
      <c r="SJ457" s="1"/>
      <c r="SK457" s="1"/>
      <c r="SL457" s="1"/>
      <c r="SM457" s="1"/>
      <c r="SN457" s="1"/>
      <c r="SO457" s="1"/>
      <c r="SP457" s="1"/>
      <c r="SQ457" s="1"/>
      <c r="SR457" s="1"/>
      <c r="SS457" s="1"/>
      <c r="ST457" s="1"/>
      <c r="SU457" s="1"/>
      <c r="SV457" s="1"/>
      <c r="SW457" s="1"/>
      <c r="SX457" s="1"/>
      <c r="SY457" s="1"/>
      <c r="SZ457" s="1"/>
      <c r="TA457" s="1"/>
      <c r="TB457" s="1"/>
      <c r="TC457" s="1"/>
      <c r="TD457" s="1"/>
      <c r="TE457" s="1"/>
      <c r="TF457" s="1"/>
      <c r="TG457" s="1"/>
      <c r="TH457" s="1"/>
      <c r="TI457" s="1"/>
      <c r="TJ457" s="1"/>
      <c r="TK457" s="1"/>
      <c r="TL457" s="1"/>
      <c r="TM457" s="1"/>
      <c r="TN457" s="1"/>
      <c r="TO457" s="1"/>
      <c r="TP457" s="1"/>
      <c r="TQ457" s="1"/>
      <c r="TR457" s="1"/>
      <c r="TS457" s="1"/>
      <c r="TT457" s="1"/>
      <c r="TU457" s="1"/>
      <c r="TV457" s="1"/>
      <c r="TW457" s="1"/>
      <c r="TX457" s="1"/>
      <c r="TY457" s="1"/>
      <c r="TZ457" s="1"/>
      <c r="UA457" s="1"/>
      <c r="UB457" s="1"/>
      <c r="UC457" s="1"/>
      <c r="UD457" s="1"/>
      <c r="UE457" s="1"/>
      <c r="UF457" s="1"/>
      <c r="UG457" s="1"/>
      <c r="UH457" s="1"/>
      <c r="UI457" s="1"/>
      <c r="UJ457" s="1"/>
      <c r="UK457" s="1"/>
      <c r="UL457" s="1"/>
      <c r="UM457" s="1"/>
      <c r="UN457" s="1"/>
      <c r="UO457" s="1"/>
      <c r="UP457" s="1"/>
      <c r="UQ457" s="1"/>
      <c r="UR457" s="1"/>
      <c r="US457" s="1"/>
      <c r="UT457" s="1"/>
      <c r="UU457" s="1"/>
      <c r="UV457" s="1"/>
      <c r="UW457" s="1"/>
      <c r="UX457" s="1"/>
      <c r="UY457" s="1"/>
      <c r="UZ457" s="1"/>
      <c r="VA457" s="1"/>
      <c r="VB457" s="1"/>
      <c r="VC457" s="1"/>
      <c r="VD457" s="1"/>
      <c r="VE457" s="1"/>
      <c r="VF457" s="1"/>
      <c r="VG457" s="1"/>
      <c r="VH457" s="1"/>
      <c r="VI457" s="1"/>
      <c r="VJ457" s="1"/>
      <c r="VK457" s="1"/>
      <c r="VL457" s="1"/>
      <c r="VM457" s="1"/>
      <c r="VN457" s="1"/>
      <c r="VO457" s="1"/>
      <c r="VP457" s="1"/>
      <c r="VQ457" s="1"/>
      <c r="VR457" s="1"/>
      <c r="VS457" s="1"/>
      <c r="VT457" s="1"/>
      <c r="VU457" s="1"/>
      <c r="VV457" s="1"/>
      <c r="VW457" s="1"/>
      <c r="VX457" s="1"/>
      <c r="VY457" s="1"/>
      <c r="VZ457" s="1"/>
      <c r="WA457" s="1"/>
      <c r="WB457" s="1"/>
      <c r="WC457" s="1"/>
      <c r="WD457" s="1"/>
      <c r="WE457" s="1"/>
      <c r="WF457" s="1"/>
      <c r="WG457" s="1"/>
      <c r="WH457" s="1"/>
      <c r="WI457" s="1"/>
      <c r="WJ457" s="1"/>
      <c r="WK457" s="1"/>
      <c r="WL457" s="1"/>
      <c r="WM457" s="1"/>
      <c r="WN457" s="1"/>
      <c r="WO457" s="1"/>
      <c r="WP457" s="1"/>
      <c r="WQ457" s="1"/>
      <c r="WR457" s="1"/>
      <c r="WS457" s="1"/>
      <c r="WT457" s="1"/>
      <c r="WU457" s="1"/>
      <c r="WV457" s="1"/>
      <c r="WW457" s="1"/>
      <c r="WX457" s="1"/>
      <c r="WY457" s="1"/>
      <c r="WZ457" s="1"/>
      <c r="XA457" s="1"/>
      <c r="XB457" s="1"/>
      <c r="XC457" s="1"/>
      <c r="XD457" s="1"/>
      <c r="XE457" s="1"/>
      <c r="XF457" s="1"/>
      <c r="XG457" s="1"/>
      <c r="XH457" s="1"/>
      <c r="XI457" s="1"/>
      <c r="XJ457" s="1"/>
      <c r="XK457" s="1"/>
      <c r="XL457" s="1"/>
      <c r="XM457" s="1"/>
      <c r="XN457" s="1"/>
      <c r="XO457" s="1"/>
      <c r="XP457" s="1"/>
      <c r="XQ457" s="1"/>
      <c r="XR457" s="1"/>
      <c r="XS457" s="1"/>
      <c r="XT457" s="1"/>
      <c r="XU457" s="1"/>
      <c r="XV457" s="1"/>
      <c r="XW457" s="1"/>
      <c r="XX457" s="1"/>
      <c r="XY457" s="1"/>
      <c r="XZ457" s="1"/>
      <c r="YA457" s="1"/>
      <c r="YB457" s="1"/>
      <c r="YC457" s="1"/>
      <c r="YD457" s="1"/>
      <c r="YE457" s="1"/>
      <c r="YF457" s="1"/>
      <c r="YG457" s="1"/>
      <c r="YH457" s="1"/>
      <c r="YI457" s="1"/>
      <c r="YJ457" s="1"/>
      <c r="YK457" s="1"/>
      <c r="YL457" s="1"/>
      <c r="YM457" s="1"/>
      <c r="YN457" s="1"/>
      <c r="YO457" s="1"/>
      <c r="YP457" s="1"/>
      <c r="YQ457" s="1"/>
      <c r="YR457" s="1"/>
      <c r="YS457" s="1"/>
      <c r="YT457" s="1"/>
      <c r="YU457" s="1"/>
      <c r="YV457" s="1"/>
      <c r="YW457" s="1"/>
      <c r="YX457" s="1"/>
      <c r="YY457" s="1"/>
      <c r="YZ457" s="1"/>
      <c r="ZA457" s="1"/>
      <c r="ZB457" s="1"/>
      <c r="ZC457" s="1"/>
      <c r="ZD457" s="1"/>
      <c r="ZE457" s="1"/>
      <c r="ZF457" s="1"/>
      <c r="ZG457" s="1"/>
      <c r="ZH457" s="1"/>
      <c r="ZI457" s="1"/>
      <c r="ZJ457" s="1"/>
      <c r="ZK457" s="1"/>
      <c r="ZL457" s="1"/>
      <c r="ZM457" s="1"/>
      <c r="ZN457" s="1"/>
      <c r="ZO457" s="1"/>
      <c r="ZP457" s="1"/>
      <c r="ZQ457" s="1"/>
      <c r="ZR457" s="1"/>
      <c r="ZS457" s="1"/>
      <c r="ZT457" s="1"/>
      <c r="ZU457" s="1"/>
      <c r="ZV457" s="1"/>
      <c r="ZW457" s="1"/>
      <c r="ZX457" s="1"/>
      <c r="ZY457" s="1"/>
      <c r="ZZ457" s="1"/>
      <c r="AAA457" s="1"/>
      <c r="AAB457" s="1"/>
      <c r="AAC457" s="1"/>
      <c r="AAD457" s="1"/>
      <c r="AAE457" s="1"/>
      <c r="AAF457" s="1"/>
      <c r="AAG457" s="1"/>
      <c r="AAH457" s="1"/>
      <c r="AAI457" s="1"/>
      <c r="AAJ457" s="1"/>
      <c r="AAK457" s="1"/>
      <c r="AAL457" s="1"/>
      <c r="AAM457" s="1"/>
      <c r="AAN457" s="1"/>
      <c r="AAO457" s="1"/>
      <c r="AAP457" s="1"/>
      <c r="AAQ457" s="1"/>
      <c r="AAR457" s="1"/>
      <c r="AAS457" s="1"/>
      <c r="AAT457" s="1"/>
      <c r="AAU457" s="1"/>
      <c r="AAV457" s="1"/>
      <c r="AAW457" s="1"/>
      <c r="AAX457" s="1"/>
      <c r="AAY457" s="1"/>
      <c r="AAZ457" s="1"/>
      <c r="ABA457" s="1"/>
      <c r="ABB457" s="1"/>
      <c r="ABC457" s="1"/>
      <c r="ABD457" s="1"/>
      <c r="ABE457" s="1"/>
      <c r="ABF457" s="1"/>
      <c r="ABG457" s="1"/>
      <c r="ABH457" s="1"/>
      <c r="ABI457" s="1"/>
      <c r="ABJ457" s="1"/>
      <c r="ABK457" s="1"/>
      <c r="ABL457" s="1"/>
      <c r="ABM457" s="1"/>
      <c r="ABN457" s="1"/>
      <c r="ABO457" s="1"/>
      <c r="ABP457" s="1"/>
      <c r="ABQ457" s="1"/>
      <c r="ABR457" s="1"/>
      <c r="ABS457" s="1"/>
      <c r="ABT457" s="1"/>
      <c r="ABU457" s="1"/>
      <c r="ABV457" s="1"/>
      <c r="ABW457" s="1"/>
      <c r="ABX457" s="1"/>
      <c r="ABY457" s="1"/>
      <c r="ABZ457" s="1"/>
      <c r="ACA457" s="1"/>
      <c r="ACB457" s="1"/>
      <c r="ACC457" s="1"/>
      <c r="ACD457" s="1"/>
      <c r="ACE457" s="1"/>
      <c r="ACF457" s="1"/>
      <c r="ACG457" s="1"/>
      <c r="ACH457" s="1"/>
      <c r="ACI457" s="1"/>
      <c r="ACJ457" s="1"/>
      <c r="ACK457" s="1"/>
      <c r="ACL457" s="1"/>
      <c r="ACM457" s="1"/>
      <c r="ACN457" s="1"/>
      <c r="ACO457" s="1"/>
      <c r="ACP457" s="1"/>
      <c r="ACQ457" s="1"/>
      <c r="ACR457" s="1"/>
      <c r="ACS457" s="1"/>
      <c r="ACT457" s="1"/>
      <c r="ACU457" s="1"/>
      <c r="ACV457" s="1"/>
      <c r="ACW457" s="1"/>
      <c r="ACX457" s="1"/>
      <c r="ACY457" s="1"/>
      <c r="ACZ457" s="1"/>
      <c r="ADA457" s="1"/>
      <c r="ADB457" s="1"/>
      <c r="ADC457" s="1"/>
      <c r="ADD457" s="1"/>
      <c r="ADE457" s="1"/>
      <c r="ADF457" s="1"/>
      <c r="ADG457" s="1"/>
      <c r="ADH457" s="1"/>
      <c r="ADI457" s="1"/>
      <c r="ADJ457" s="1"/>
      <c r="ADK457" s="1"/>
      <c r="ADL457" s="1"/>
      <c r="ADM457" s="1"/>
      <c r="ADN457" s="1"/>
      <c r="ADO457" s="1"/>
      <c r="ADP457" s="1"/>
      <c r="ADQ457" s="1"/>
      <c r="ADR457" s="1"/>
      <c r="ADS457" s="1"/>
      <c r="ADT457" s="1"/>
      <c r="ADU457" s="1"/>
      <c r="ADV457" s="1"/>
      <c r="ADW457" s="1"/>
      <c r="ADX457" s="1"/>
      <c r="ADY457" s="1"/>
      <c r="ADZ457" s="1"/>
      <c r="AEA457" s="1"/>
      <c r="AEB457" s="1"/>
      <c r="AEC457" s="1"/>
      <c r="AED457" s="1"/>
      <c r="AEE457" s="1"/>
      <c r="AEF457" s="1"/>
      <c r="AEG457" s="1"/>
      <c r="AEH457" s="1"/>
      <c r="AEI457" s="1"/>
      <c r="AEJ457" s="1"/>
      <c r="AEK457" s="1"/>
      <c r="AEL457" s="1"/>
      <c r="AEM457" s="1"/>
      <c r="AEN457" s="1"/>
      <c r="AEO457" s="1"/>
      <c r="AEP457" s="1"/>
      <c r="AEQ457" s="1"/>
      <c r="AER457" s="1"/>
      <c r="AES457" s="1"/>
      <c r="AET457" s="1"/>
      <c r="AEU457" s="1"/>
      <c r="AEV457" s="1"/>
      <c r="AEW457" s="1"/>
      <c r="AEX457" s="1"/>
      <c r="AEY457" s="1"/>
      <c r="AEZ457" s="1"/>
      <c r="AFA457" s="1"/>
      <c r="AFB457" s="1"/>
      <c r="AFC457" s="1"/>
      <c r="AFD457" s="1"/>
      <c r="AFE457" s="1"/>
      <c r="AFF457" s="1"/>
      <c r="AFG457" s="1"/>
      <c r="AFH457" s="1"/>
      <c r="AFI457" s="1"/>
      <c r="AFJ457" s="1"/>
      <c r="AFK457" s="1"/>
      <c r="AFL457" s="1"/>
      <c r="AFM457" s="1"/>
      <c r="AFN457" s="1"/>
      <c r="AFO457" s="1"/>
      <c r="AFP457" s="1"/>
      <c r="AFQ457" s="1"/>
      <c r="AFR457" s="1"/>
      <c r="AFS457" s="1"/>
      <c r="AFT457" s="1"/>
      <c r="AFU457" s="1"/>
      <c r="AFV457" s="1"/>
      <c r="AFW457" s="1"/>
      <c r="AFX457" s="1"/>
      <c r="AFY457" s="1"/>
      <c r="AFZ457" s="1"/>
      <c r="AGA457" s="1"/>
      <c r="AGB457" s="1"/>
      <c r="AGC457" s="1"/>
      <c r="AGD457" s="1"/>
      <c r="AGE457" s="1"/>
      <c r="AGF457" s="1"/>
      <c r="AGG457" s="1"/>
      <c r="AGH457" s="1"/>
      <c r="AGI457" s="1"/>
      <c r="AGJ457" s="1"/>
      <c r="AGK457" s="1"/>
      <c r="AGL457" s="1"/>
      <c r="AGM457" s="1"/>
      <c r="AGN457" s="1"/>
      <c r="AGO457" s="1"/>
      <c r="AGP457" s="1"/>
      <c r="AGQ457" s="1"/>
      <c r="AGR457" s="1"/>
      <c r="AGS457" s="1"/>
      <c r="AGT457" s="1"/>
      <c r="AGU457" s="1"/>
      <c r="AGV457" s="1"/>
      <c r="AGW457" s="1"/>
      <c r="AGX457" s="1"/>
      <c r="AGY457" s="1"/>
      <c r="AGZ457" s="1"/>
      <c r="AHA457" s="1"/>
      <c r="AHB457" s="1"/>
      <c r="AHC457" s="1"/>
      <c r="AHD457" s="1"/>
      <c r="AHE457" s="1"/>
      <c r="AHF457" s="1"/>
      <c r="AHG457" s="1"/>
      <c r="AHH457" s="1"/>
      <c r="AHI457" s="1"/>
      <c r="AHJ457" s="1"/>
      <c r="AHK457" s="1"/>
      <c r="AHL457" s="1"/>
      <c r="AHM457" s="1"/>
      <c r="AHN457" s="1"/>
      <c r="AHO457" s="1"/>
      <c r="AHP457" s="1"/>
      <c r="AHQ457" s="1"/>
      <c r="AHR457" s="1"/>
      <c r="AHS457" s="1"/>
      <c r="AHT457" s="1"/>
      <c r="AHU457" s="1"/>
      <c r="AHV457" s="1"/>
      <c r="AHW457" s="1"/>
      <c r="AHX457" s="1"/>
      <c r="AHY457" s="1"/>
      <c r="AHZ457" s="1"/>
      <c r="AIA457" s="1"/>
      <c r="AIB457" s="1"/>
      <c r="AIC457" s="1"/>
      <c r="AID457" s="1"/>
      <c r="AIE457" s="1"/>
      <c r="AIF457" s="1"/>
      <c r="AIG457" s="1"/>
      <c r="AIH457" s="1"/>
      <c r="AII457" s="1"/>
      <c r="AIJ457" s="1"/>
      <c r="AIK457" s="1"/>
      <c r="AIL457" s="1"/>
      <c r="AIM457" s="1"/>
      <c r="AIN457" s="1"/>
      <c r="AIO457" s="1"/>
      <c r="AIP457" s="1"/>
      <c r="AIQ457" s="1"/>
      <c r="AIR457" s="1"/>
      <c r="AIS457" s="1"/>
      <c r="AIT457" s="1"/>
      <c r="AIU457" s="1"/>
      <c r="AIV457" s="1"/>
      <c r="AIW457" s="1"/>
      <c r="AIX457" s="1"/>
      <c r="AIY457" s="1"/>
      <c r="AIZ457" s="1"/>
      <c r="AJA457" s="1"/>
      <c r="AJB457" s="1"/>
      <c r="AJC457" s="1"/>
      <c r="AJD457" s="1"/>
      <c r="AJE457" s="1"/>
      <c r="AJF457" s="1"/>
      <c r="AJG457" s="1"/>
      <c r="AJH457" s="1"/>
      <c r="AJI457" s="1"/>
      <c r="AJJ457" s="1"/>
      <c r="AJK457" s="1"/>
      <c r="AJL457" s="1"/>
      <c r="AJM457" s="1"/>
      <c r="AJN457" s="1"/>
      <c r="AJO457" s="1"/>
      <c r="AJP457" s="1"/>
      <c r="AJQ457" s="1"/>
      <c r="AJR457" s="1"/>
      <c r="AJS457" s="1"/>
      <c r="AJT457" s="1"/>
      <c r="AJU457" s="1"/>
      <c r="AJV457" s="1"/>
      <c r="AJW457" s="1"/>
      <c r="AJX457" s="1"/>
      <c r="AJY457" s="1"/>
      <c r="AJZ457" s="1"/>
      <c r="AKA457" s="1"/>
      <c r="AKB457" s="1"/>
      <c r="AKC457" s="1"/>
    </row>
    <row r="458" spans="1:965" ht="33" customHeight="1">
      <c r="A458" s="128" t="s">
        <v>394</v>
      </c>
      <c r="B458" s="128"/>
      <c r="C458" s="128"/>
      <c r="D458" s="128"/>
      <c r="E458" s="128"/>
      <c r="F458" s="128"/>
      <c r="G458" s="128"/>
      <c r="H458" s="128"/>
      <c r="I458" s="128"/>
    </row>
    <row r="459" spans="1:965">
      <c r="A459" s="43">
        <v>435</v>
      </c>
      <c r="B459" s="46" t="s">
        <v>395</v>
      </c>
      <c r="C459" s="108" t="s">
        <v>985</v>
      </c>
      <c r="D459" s="21">
        <v>12</v>
      </c>
      <c r="E459" s="22">
        <v>14.6</v>
      </c>
      <c r="F459" s="22">
        <v>6.1</v>
      </c>
      <c r="G459" s="22">
        <v>3.2</v>
      </c>
      <c r="H459" s="22">
        <v>1.6</v>
      </c>
      <c r="I459" s="19">
        <f>SUM(E459:H459)</f>
        <v>25.5</v>
      </c>
    </row>
    <row r="460" spans="1:965">
      <c r="A460" s="43">
        <v>436</v>
      </c>
      <c r="B460" s="46" t="s">
        <v>396</v>
      </c>
      <c r="C460" s="108" t="s">
        <v>985</v>
      </c>
      <c r="D460" s="21" t="s">
        <v>20</v>
      </c>
      <c r="E460" s="18">
        <v>4.5999999999999996</v>
      </c>
      <c r="F460" s="18">
        <v>4.5999999999999996</v>
      </c>
      <c r="G460" s="18">
        <v>2.2000000000000002</v>
      </c>
      <c r="H460" s="18">
        <v>0.6</v>
      </c>
      <c r="I460" s="19">
        <f>SUM(E460:H460)</f>
        <v>11.999999999999998</v>
      </c>
    </row>
    <row r="461" spans="1:965">
      <c r="A461" s="43">
        <v>437</v>
      </c>
      <c r="B461" s="46" t="s">
        <v>397</v>
      </c>
      <c r="C461" s="108" t="s">
        <v>985</v>
      </c>
      <c r="D461" s="21" t="s">
        <v>20</v>
      </c>
      <c r="E461" s="18">
        <v>4.5999999999999996</v>
      </c>
      <c r="F461" s="18">
        <v>5.0999999999999996</v>
      </c>
      <c r="G461" s="18">
        <v>3.7</v>
      </c>
      <c r="H461" s="18">
        <v>1.6</v>
      </c>
      <c r="I461" s="19">
        <f>SUM(E461:H461)</f>
        <v>14.999999999999998</v>
      </c>
    </row>
    <row r="462" spans="1:965">
      <c r="A462" s="43">
        <v>438</v>
      </c>
      <c r="B462" s="46" t="s">
        <v>398</v>
      </c>
      <c r="C462" s="101" t="s">
        <v>986</v>
      </c>
      <c r="D462" s="21">
        <v>15</v>
      </c>
      <c r="E462" s="18">
        <v>20.6</v>
      </c>
      <c r="F462" s="18">
        <v>9.1</v>
      </c>
      <c r="G462" s="18">
        <v>5.2</v>
      </c>
      <c r="H462" s="18">
        <v>2.1</v>
      </c>
      <c r="I462" s="19">
        <f t="shared" ref="I462:I483" si="33">SUM(E462:H462)</f>
        <v>37.000000000000007</v>
      </c>
    </row>
    <row r="463" spans="1:965">
      <c r="A463" s="43">
        <v>439</v>
      </c>
      <c r="B463" s="46" t="s">
        <v>399</v>
      </c>
      <c r="C463" s="101" t="s">
        <v>987</v>
      </c>
      <c r="D463" s="21">
        <v>20</v>
      </c>
      <c r="E463" s="22">
        <v>17.100000000000001</v>
      </c>
      <c r="F463" s="22">
        <v>12.1</v>
      </c>
      <c r="G463" s="22">
        <v>5.7</v>
      </c>
      <c r="H463" s="22">
        <v>2.6</v>
      </c>
      <c r="I463" s="19">
        <f t="shared" si="33"/>
        <v>37.500000000000007</v>
      </c>
    </row>
    <row r="464" spans="1:965">
      <c r="A464" s="43">
        <v>440</v>
      </c>
      <c r="B464" s="46" t="s">
        <v>400</v>
      </c>
      <c r="C464" s="101" t="s">
        <v>988</v>
      </c>
      <c r="D464" s="21">
        <v>20</v>
      </c>
      <c r="E464" s="22">
        <v>20.6</v>
      </c>
      <c r="F464" s="22">
        <v>11.1</v>
      </c>
      <c r="G464" s="22">
        <v>4.2</v>
      </c>
      <c r="H464" s="22">
        <v>3.1</v>
      </c>
      <c r="I464" s="19">
        <f t="shared" si="33"/>
        <v>39.000000000000007</v>
      </c>
    </row>
    <row r="465" spans="1:9" ht="30">
      <c r="A465" s="43">
        <v>441</v>
      </c>
      <c r="B465" s="46" t="s">
        <v>401</v>
      </c>
      <c r="C465" s="101" t="s">
        <v>989</v>
      </c>
      <c r="D465" s="21">
        <v>20</v>
      </c>
      <c r="E465" s="22">
        <v>20.6</v>
      </c>
      <c r="F465" s="22">
        <v>13.1</v>
      </c>
      <c r="G465" s="22">
        <v>8.6999999999999993</v>
      </c>
      <c r="H465" s="22">
        <v>2.6</v>
      </c>
      <c r="I465" s="19">
        <f t="shared" si="33"/>
        <v>45.000000000000007</v>
      </c>
    </row>
    <row r="466" spans="1:9">
      <c r="A466" s="43">
        <v>442</v>
      </c>
      <c r="B466" s="46" t="s">
        <v>402</v>
      </c>
      <c r="C466" s="101" t="s">
        <v>990</v>
      </c>
      <c r="D466" s="21" t="s">
        <v>20</v>
      </c>
      <c r="E466" s="18">
        <v>5.6</v>
      </c>
      <c r="F466" s="18">
        <v>5.0999999999999996</v>
      </c>
      <c r="G466" s="18">
        <v>1.7</v>
      </c>
      <c r="H466" s="18">
        <v>0.6</v>
      </c>
      <c r="I466" s="19">
        <f t="shared" si="33"/>
        <v>12.999999999999998</v>
      </c>
    </row>
    <row r="467" spans="1:9">
      <c r="A467" s="43">
        <v>443</v>
      </c>
      <c r="B467" s="46" t="s">
        <v>403</v>
      </c>
      <c r="C467" s="101" t="s">
        <v>991</v>
      </c>
      <c r="D467" s="21">
        <v>5</v>
      </c>
      <c r="E467" s="18">
        <v>6.1</v>
      </c>
      <c r="F467" s="18">
        <v>2.1</v>
      </c>
      <c r="G467" s="18">
        <v>1.7</v>
      </c>
      <c r="H467" s="18">
        <v>1.1000000000000001</v>
      </c>
      <c r="I467" s="19">
        <f t="shared" si="33"/>
        <v>10.999999999999998</v>
      </c>
    </row>
    <row r="468" spans="1:9">
      <c r="A468" s="43">
        <v>444</v>
      </c>
      <c r="B468" s="46" t="s">
        <v>404</v>
      </c>
      <c r="C468" s="101" t="s">
        <v>992</v>
      </c>
      <c r="D468" s="21">
        <v>7</v>
      </c>
      <c r="E468" s="18">
        <v>9.1</v>
      </c>
      <c r="F468" s="18">
        <v>4.0999999999999996</v>
      </c>
      <c r="G468" s="18">
        <v>2.2000000000000002</v>
      </c>
      <c r="H468" s="18">
        <v>1.1000000000000001</v>
      </c>
      <c r="I468" s="19">
        <f t="shared" si="33"/>
        <v>16.5</v>
      </c>
    </row>
    <row r="469" spans="1:9">
      <c r="A469" s="43">
        <v>445</v>
      </c>
      <c r="B469" s="46" t="s">
        <v>405</v>
      </c>
      <c r="C469" s="101" t="s">
        <v>993</v>
      </c>
      <c r="D469" s="21">
        <v>15</v>
      </c>
      <c r="E469" s="22">
        <v>21.6</v>
      </c>
      <c r="F469" s="22">
        <v>16.100000000000001</v>
      </c>
      <c r="G469" s="22">
        <v>6.2</v>
      </c>
      <c r="H469" s="22">
        <v>1.6</v>
      </c>
      <c r="I469" s="19">
        <f t="shared" si="33"/>
        <v>45.500000000000007</v>
      </c>
    </row>
    <row r="470" spans="1:9">
      <c r="A470" s="43">
        <v>446</v>
      </c>
      <c r="B470" s="46" t="s">
        <v>406</v>
      </c>
      <c r="C470" s="101" t="s">
        <v>994</v>
      </c>
      <c r="D470" s="21">
        <v>10</v>
      </c>
      <c r="E470" s="22">
        <v>11.1</v>
      </c>
      <c r="F470" s="22">
        <v>7.1</v>
      </c>
      <c r="G470" s="22">
        <v>4.2</v>
      </c>
      <c r="H470" s="22">
        <v>1.6</v>
      </c>
      <c r="I470" s="19">
        <f t="shared" si="33"/>
        <v>24</v>
      </c>
    </row>
    <row r="471" spans="1:9">
      <c r="A471" s="43">
        <v>447</v>
      </c>
      <c r="B471" s="46" t="s">
        <v>407</v>
      </c>
      <c r="C471" s="101" t="s">
        <v>995</v>
      </c>
      <c r="D471" s="21" t="s">
        <v>20</v>
      </c>
      <c r="E471" s="18">
        <v>6.6</v>
      </c>
      <c r="F471" s="18">
        <v>5.0999999999999996</v>
      </c>
      <c r="G471" s="18">
        <v>2.2000000000000002</v>
      </c>
      <c r="H471" s="18">
        <v>0.6</v>
      </c>
      <c r="I471" s="19">
        <f t="shared" si="33"/>
        <v>14.499999999999998</v>
      </c>
    </row>
    <row r="472" spans="1:9">
      <c r="A472" s="43">
        <v>448</v>
      </c>
      <c r="B472" s="46" t="s">
        <v>408</v>
      </c>
      <c r="C472" s="101" t="s">
        <v>996</v>
      </c>
      <c r="D472" s="21" t="s">
        <v>20</v>
      </c>
      <c r="E472" s="18">
        <v>6.6</v>
      </c>
      <c r="F472" s="18">
        <v>5.0999999999999996</v>
      </c>
      <c r="G472" s="18">
        <v>3.7</v>
      </c>
      <c r="H472" s="18">
        <v>1.6</v>
      </c>
      <c r="I472" s="19">
        <f t="shared" si="33"/>
        <v>17</v>
      </c>
    </row>
    <row r="473" spans="1:9" ht="30">
      <c r="A473" s="43">
        <v>449</v>
      </c>
      <c r="B473" s="46" t="s">
        <v>409</v>
      </c>
      <c r="C473" s="101" t="s">
        <v>997</v>
      </c>
      <c r="D473" s="21">
        <v>50</v>
      </c>
      <c r="E473" s="22">
        <v>38.1</v>
      </c>
      <c r="F473" s="22">
        <v>23.1</v>
      </c>
      <c r="G473" s="22">
        <v>15.2</v>
      </c>
      <c r="H473" s="22">
        <v>2.6</v>
      </c>
      <c r="I473" s="19">
        <f t="shared" si="33"/>
        <v>79</v>
      </c>
    </row>
    <row r="474" spans="1:9">
      <c r="A474" s="43">
        <v>450</v>
      </c>
      <c r="B474" s="46" t="s">
        <v>410</v>
      </c>
      <c r="C474" s="101" t="s">
        <v>998</v>
      </c>
      <c r="D474" s="21" t="s">
        <v>20</v>
      </c>
      <c r="E474" s="18">
        <v>5.6</v>
      </c>
      <c r="F474" s="18">
        <v>5.0999999999999996</v>
      </c>
      <c r="G474" s="18">
        <v>2.7</v>
      </c>
      <c r="H474" s="18">
        <v>1.1000000000000001</v>
      </c>
      <c r="I474" s="19">
        <f t="shared" si="33"/>
        <v>14.499999999999998</v>
      </c>
    </row>
    <row r="475" spans="1:9">
      <c r="A475" s="43">
        <v>451</v>
      </c>
      <c r="B475" s="46" t="s">
        <v>411</v>
      </c>
      <c r="C475" s="101" t="s">
        <v>999</v>
      </c>
      <c r="D475" s="21">
        <v>10</v>
      </c>
      <c r="E475" s="22">
        <v>10.1</v>
      </c>
      <c r="F475" s="22">
        <v>8.1</v>
      </c>
      <c r="G475" s="22">
        <v>5.2</v>
      </c>
      <c r="H475" s="22">
        <v>1.6</v>
      </c>
      <c r="I475" s="19">
        <f t="shared" si="33"/>
        <v>25</v>
      </c>
    </row>
    <row r="476" spans="1:9" ht="15.75">
      <c r="A476" s="43">
        <v>452</v>
      </c>
      <c r="B476" s="99" t="s">
        <v>792</v>
      </c>
      <c r="C476" s="108" t="s">
        <v>985</v>
      </c>
      <c r="D476" s="21">
        <v>50</v>
      </c>
      <c r="E476" s="22">
        <v>38.1</v>
      </c>
      <c r="F476" s="22">
        <v>23.1</v>
      </c>
      <c r="G476" s="22">
        <v>15.2</v>
      </c>
      <c r="H476" s="22">
        <v>2.6</v>
      </c>
      <c r="I476" s="19">
        <f t="shared" si="33"/>
        <v>79</v>
      </c>
    </row>
    <row r="477" spans="1:9">
      <c r="A477" s="43">
        <v>453</v>
      </c>
      <c r="B477" s="46" t="s">
        <v>412</v>
      </c>
      <c r="C477" s="108" t="s">
        <v>985</v>
      </c>
      <c r="D477" s="21">
        <v>10</v>
      </c>
      <c r="E477" s="22">
        <v>11.6</v>
      </c>
      <c r="F477" s="22">
        <v>7.6</v>
      </c>
      <c r="G477" s="22">
        <v>4.2</v>
      </c>
      <c r="H477" s="22">
        <v>1.6</v>
      </c>
      <c r="I477" s="19">
        <f t="shared" si="33"/>
        <v>25</v>
      </c>
    </row>
    <row r="478" spans="1:9">
      <c r="A478" s="43">
        <v>454</v>
      </c>
      <c r="B478" s="46" t="s">
        <v>413</v>
      </c>
      <c r="C478" s="108" t="s">
        <v>985</v>
      </c>
      <c r="D478" s="21" t="s">
        <v>20</v>
      </c>
      <c r="E478" s="18">
        <v>5.0999999999999996</v>
      </c>
      <c r="F478" s="18">
        <v>4.5999999999999996</v>
      </c>
      <c r="G478" s="18">
        <v>2.2000000000000002</v>
      </c>
      <c r="H478" s="18">
        <v>0.6</v>
      </c>
      <c r="I478" s="19">
        <f t="shared" si="33"/>
        <v>12.499999999999998</v>
      </c>
    </row>
    <row r="479" spans="1:9">
      <c r="A479" s="43">
        <v>455</v>
      </c>
      <c r="B479" s="46" t="s">
        <v>59</v>
      </c>
      <c r="C479" s="101" t="s">
        <v>1000</v>
      </c>
      <c r="D479" s="21" t="s">
        <v>20</v>
      </c>
      <c r="E479" s="18">
        <v>5.6</v>
      </c>
      <c r="F479" s="18">
        <v>5.0999999999999996</v>
      </c>
      <c r="G479" s="18">
        <v>3.7</v>
      </c>
      <c r="H479" s="18">
        <v>1.6</v>
      </c>
      <c r="I479" s="19">
        <f t="shared" si="33"/>
        <v>15.999999999999998</v>
      </c>
    </row>
    <row r="480" spans="1:9">
      <c r="A480" s="43">
        <v>456</v>
      </c>
      <c r="B480" s="46" t="s">
        <v>414</v>
      </c>
      <c r="C480" s="108" t="s">
        <v>985</v>
      </c>
      <c r="D480" s="21">
        <v>10</v>
      </c>
      <c r="E480" s="22">
        <v>11.6</v>
      </c>
      <c r="F480" s="22">
        <v>7.1</v>
      </c>
      <c r="G480" s="22">
        <v>3.2</v>
      </c>
      <c r="H480" s="22">
        <v>1.6</v>
      </c>
      <c r="I480" s="19">
        <f t="shared" si="33"/>
        <v>23.5</v>
      </c>
    </row>
    <row r="481" spans="1:9">
      <c r="A481" s="43">
        <v>457</v>
      </c>
      <c r="B481" s="46" t="s">
        <v>415</v>
      </c>
      <c r="C481" s="108" t="s">
        <v>985</v>
      </c>
      <c r="D481" s="21" t="s">
        <v>20</v>
      </c>
      <c r="E481" s="18">
        <v>7.1</v>
      </c>
      <c r="F481" s="18">
        <v>6.6</v>
      </c>
      <c r="G481" s="18">
        <v>3.7</v>
      </c>
      <c r="H481" s="18">
        <v>0.6</v>
      </c>
      <c r="I481" s="19">
        <f t="shared" si="33"/>
        <v>18</v>
      </c>
    </row>
    <row r="482" spans="1:9">
      <c r="A482" s="43">
        <v>458</v>
      </c>
      <c r="B482" s="46" t="s">
        <v>416</v>
      </c>
      <c r="C482" s="108" t="s">
        <v>985</v>
      </c>
      <c r="D482" s="21" t="s">
        <v>20</v>
      </c>
      <c r="E482" s="18">
        <v>5.6</v>
      </c>
      <c r="F482" s="18">
        <v>6.1</v>
      </c>
      <c r="G482" s="18">
        <v>3.2</v>
      </c>
      <c r="H482" s="18">
        <v>1.6</v>
      </c>
      <c r="I482" s="19">
        <f t="shared" si="33"/>
        <v>16.5</v>
      </c>
    </row>
    <row r="483" spans="1:9">
      <c r="A483" s="43">
        <v>459</v>
      </c>
      <c r="B483" s="24" t="s">
        <v>417</v>
      </c>
      <c r="C483" s="101" t="s">
        <v>1001</v>
      </c>
      <c r="D483" s="21" t="s">
        <v>20</v>
      </c>
      <c r="E483" s="18">
        <v>6.1</v>
      </c>
      <c r="F483" s="18">
        <v>6.6</v>
      </c>
      <c r="G483" s="18">
        <v>3.7</v>
      </c>
      <c r="H483" s="18">
        <v>1.6</v>
      </c>
      <c r="I483" s="19">
        <f t="shared" si="33"/>
        <v>18</v>
      </c>
    </row>
    <row r="484" spans="1:9">
      <c r="A484" s="43">
        <v>460</v>
      </c>
      <c r="B484" s="24" t="s">
        <v>418</v>
      </c>
      <c r="C484" s="108" t="s">
        <v>985</v>
      </c>
      <c r="D484" s="21" t="s">
        <v>20</v>
      </c>
      <c r="E484" s="18">
        <v>6.6</v>
      </c>
      <c r="F484" s="18">
        <v>5.0999999999999996</v>
      </c>
      <c r="G484" s="18">
        <v>3.7</v>
      </c>
      <c r="H484" s="18">
        <v>2.1</v>
      </c>
      <c r="I484" s="19">
        <f t="shared" ref="I484:I492" si="34">SUM(E484:H484)</f>
        <v>17.5</v>
      </c>
    </row>
    <row r="485" spans="1:9">
      <c r="A485" s="43">
        <v>461</v>
      </c>
      <c r="B485" s="24" t="s">
        <v>419</v>
      </c>
      <c r="C485" s="108" t="s">
        <v>985</v>
      </c>
      <c r="D485" s="21">
        <v>5</v>
      </c>
      <c r="E485" s="18">
        <v>6.6</v>
      </c>
      <c r="F485" s="18">
        <v>4.0999999999999996</v>
      </c>
      <c r="G485" s="18">
        <v>2.2000000000000002</v>
      </c>
      <c r="H485" s="18">
        <v>1.1000000000000001</v>
      </c>
      <c r="I485" s="19">
        <f t="shared" si="34"/>
        <v>13.999999999999998</v>
      </c>
    </row>
    <row r="486" spans="1:9">
      <c r="A486" s="43">
        <v>462</v>
      </c>
      <c r="B486" s="24" t="s">
        <v>420</v>
      </c>
      <c r="C486" s="108" t="s">
        <v>985</v>
      </c>
      <c r="D486" s="21" t="s">
        <v>20</v>
      </c>
      <c r="E486" s="18">
        <v>5.0999999999999996</v>
      </c>
      <c r="F486" s="18">
        <v>4.5999999999999996</v>
      </c>
      <c r="G486" s="18">
        <v>2.2000000000000002</v>
      </c>
      <c r="H486" s="18">
        <v>0.6</v>
      </c>
      <c r="I486" s="19">
        <f t="shared" si="34"/>
        <v>12.499999999999998</v>
      </c>
    </row>
    <row r="487" spans="1:9" s="1" customFormat="1">
      <c r="A487" s="43">
        <v>463</v>
      </c>
      <c r="B487" s="102" t="s">
        <v>421</v>
      </c>
      <c r="C487" s="108" t="s">
        <v>985</v>
      </c>
      <c r="D487" s="21" t="s">
        <v>20</v>
      </c>
      <c r="E487" s="18">
        <v>7.1</v>
      </c>
      <c r="F487" s="18">
        <v>6.6</v>
      </c>
      <c r="G487" s="18">
        <v>3.7</v>
      </c>
      <c r="H487" s="18">
        <v>0.6</v>
      </c>
      <c r="I487" s="19">
        <f t="shared" si="34"/>
        <v>18</v>
      </c>
    </row>
    <row r="488" spans="1:9" s="1" customFormat="1">
      <c r="A488" s="43">
        <v>464</v>
      </c>
      <c r="B488" s="24" t="s">
        <v>422</v>
      </c>
      <c r="C488" s="108" t="s">
        <v>985</v>
      </c>
      <c r="D488" s="21" t="s">
        <v>20</v>
      </c>
      <c r="E488" s="18">
        <v>5.0999999999999996</v>
      </c>
      <c r="F488" s="18">
        <v>4.5999999999999996</v>
      </c>
      <c r="G488" s="18">
        <v>2.2000000000000002</v>
      </c>
      <c r="H488" s="18">
        <v>0.6</v>
      </c>
      <c r="I488" s="19">
        <f t="shared" si="34"/>
        <v>12.499999999999998</v>
      </c>
    </row>
    <row r="489" spans="1:9" s="1" customFormat="1">
      <c r="A489" s="43">
        <v>465</v>
      </c>
      <c r="B489" s="24" t="s">
        <v>423</v>
      </c>
      <c r="C489" s="108" t="s">
        <v>985</v>
      </c>
      <c r="D489" s="21">
        <v>5</v>
      </c>
      <c r="E489" s="18">
        <v>10.6</v>
      </c>
      <c r="F489" s="18">
        <v>2.1</v>
      </c>
      <c r="G489" s="18">
        <v>2.2000000000000002</v>
      </c>
      <c r="H489" s="18">
        <v>1.1000000000000001</v>
      </c>
      <c r="I489" s="19">
        <f t="shared" si="34"/>
        <v>15.999999999999998</v>
      </c>
    </row>
    <row r="490" spans="1:9" s="1" customFormat="1">
      <c r="A490" s="43">
        <v>466</v>
      </c>
      <c r="B490" s="104" t="s">
        <v>424</v>
      </c>
      <c r="C490" s="108" t="s">
        <v>985</v>
      </c>
      <c r="D490" s="21" t="s">
        <v>20</v>
      </c>
      <c r="E490" s="18">
        <v>5.0999999999999996</v>
      </c>
      <c r="F490" s="18">
        <v>4.5999999999999996</v>
      </c>
      <c r="G490" s="18">
        <v>2.2000000000000002</v>
      </c>
      <c r="H490" s="18">
        <v>0.6</v>
      </c>
      <c r="I490" s="19">
        <f t="shared" si="34"/>
        <v>12.499999999999998</v>
      </c>
    </row>
    <row r="491" spans="1:9" s="1" customFormat="1" ht="15.75">
      <c r="A491" s="43">
        <v>467</v>
      </c>
      <c r="B491" s="99" t="s">
        <v>793</v>
      </c>
      <c r="C491" s="108" t="s">
        <v>985</v>
      </c>
      <c r="D491" s="21" t="s">
        <v>20</v>
      </c>
      <c r="E491" s="22">
        <v>3.1</v>
      </c>
      <c r="F491" s="22">
        <v>2.1</v>
      </c>
      <c r="G491" s="22">
        <v>1.2</v>
      </c>
      <c r="H491" s="22">
        <v>0.6</v>
      </c>
      <c r="I491" s="19">
        <f t="shared" si="34"/>
        <v>7</v>
      </c>
    </row>
    <row r="492" spans="1:9" s="1" customFormat="1">
      <c r="A492" s="43">
        <v>468</v>
      </c>
      <c r="B492" s="47" t="s">
        <v>820</v>
      </c>
      <c r="C492" s="108" t="s">
        <v>985</v>
      </c>
      <c r="D492" s="21">
        <v>9</v>
      </c>
      <c r="E492" s="22">
        <v>11.6</v>
      </c>
      <c r="F492" s="22">
        <v>7.1</v>
      </c>
      <c r="G492" s="22">
        <v>3.2</v>
      </c>
      <c r="H492" s="22">
        <v>1.6</v>
      </c>
      <c r="I492" s="19">
        <f t="shared" si="34"/>
        <v>23.5</v>
      </c>
    </row>
    <row r="493" spans="1:9" s="1" customFormat="1">
      <c r="A493" s="43">
        <v>469</v>
      </c>
      <c r="B493" s="105" t="s">
        <v>833</v>
      </c>
      <c r="C493" s="108" t="s">
        <v>985</v>
      </c>
      <c r="D493" s="21" t="s">
        <v>20</v>
      </c>
      <c r="E493" s="18">
        <v>5.0999999999999996</v>
      </c>
      <c r="F493" s="18">
        <v>4.5999999999999996</v>
      </c>
      <c r="G493" s="18">
        <v>2.2000000000000002</v>
      </c>
      <c r="H493" s="18">
        <v>0.6</v>
      </c>
      <c r="I493" s="19">
        <f t="shared" ref="I493:I494" si="35">SUM(E493:H493)</f>
        <v>12.499999999999998</v>
      </c>
    </row>
    <row r="494" spans="1:9" s="1" customFormat="1">
      <c r="A494" s="43">
        <v>470</v>
      </c>
      <c r="B494" s="101" t="s">
        <v>845</v>
      </c>
      <c r="C494" s="108" t="s">
        <v>985</v>
      </c>
      <c r="D494" s="21" t="s">
        <v>20</v>
      </c>
      <c r="E494" s="18">
        <v>5.6</v>
      </c>
      <c r="F494" s="18">
        <v>6.1</v>
      </c>
      <c r="G494" s="18">
        <v>3.2</v>
      </c>
      <c r="H494" s="18">
        <v>1.6</v>
      </c>
      <c r="I494" s="19">
        <f t="shared" si="35"/>
        <v>16.5</v>
      </c>
    </row>
    <row r="495" spans="1:9">
      <c r="A495" s="18"/>
      <c r="B495" s="20"/>
      <c r="C495" s="25" t="s">
        <v>77</v>
      </c>
      <c r="D495" s="26">
        <f t="shared" ref="D495:I495" si="36">SUM(D459:D494)</f>
        <v>273</v>
      </c>
      <c r="E495" s="26">
        <f t="shared" si="36"/>
        <v>385.60000000000036</v>
      </c>
      <c r="F495" s="26">
        <f t="shared" si="36"/>
        <v>260.59999999999985</v>
      </c>
      <c r="G495" s="26">
        <f t="shared" si="36"/>
        <v>145.19999999999996</v>
      </c>
      <c r="H495" s="26">
        <f t="shared" si="36"/>
        <v>50.600000000000037</v>
      </c>
      <c r="I495" s="26">
        <f t="shared" si="36"/>
        <v>842</v>
      </c>
    </row>
    <row r="496" spans="1:9" ht="31.5" customHeight="1">
      <c r="A496" s="128" t="s">
        <v>425</v>
      </c>
      <c r="B496" s="128"/>
      <c r="C496" s="128"/>
      <c r="D496" s="128"/>
      <c r="E496" s="128"/>
      <c r="F496" s="128"/>
      <c r="G496" s="128"/>
      <c r="H496" s="128"/>
      <c r="I496" s="128"/>
    </row>
    <row r="497" spans="1:9" s="1" customFormat="1">
      <c r="A497" s="43">
        <v>471</v>
      </c>
      <c r="B497" s="46" t="s">
        <v>426</v>
      </c>
      <c r="C497" s="101" t="s">
        <v>1002</v>
      </c>
      <c r="D497" s="17" t="s">
        <v>20</v>
      </c>
      <c r="E497" s="18">
        <v>4.5999999999999996</v>
      </c>
      <c r="F497" s="18">
        <v>5.0999999999999996</v>
      </c>
      <c r="G497" s="18">
        <v>2.7</v>
      </c>
      <c r="H497" s="18">
        <v>1.6</v>
      </c>
      <c r="I497" s="44">
        <f>SUM(E497:H497)</f>
        <v>13.999999999999998</v>
      </c>
    </row>
    <row r="498" spans="1:9" s="1" customFormat="1">
      <c r="A498" s="43">
        <v>472</v>
      </c>
      <c r="B498" s="46" t="s">
        <v>427</v>
      </c>
      <c r="C498" s="46" t="s">
        <v>1003</v>
      </c>
      <c r="D498" s="17" t="s">
        <v>20</v>
      </c>
      <c r="E498" s="18">
        <v>5.6</v>
      </c>
      <c r="F498" s="18">
        <v>6.6</v>
      </c>
      <c r="G498" s="18">
        <v>3.7</v>
      </c>
      <c r="H498" s="18">
        <v>0.6</v>
      </c>
      <c r="I498" s="44">
        <f t="shared" ref="I498:I503" si="37">SUM(E498:H498)</f>
        <v>16.5</v>
      </c>
    </row>
    <row r="499" spans="1:9" s="1" customFormat="1">
      <c r="A499" s="43">
        <v>473</v>
      </c>
      <c r="B499" s="46" t="s">
        <v>1004</v>
      </c>
      <c r="C499" s="46" t="s">
        <v>1003</v>
      </c>
      <c r="D499" s="17" t="s">
        <v>20</v>
      </c>
      <c r="E499" s="18">
        <v>4.5999999999999996</v>
      </c>
      <c r="F499" s="18">
        <v>6.6</v>
      </c>
      <c r="G499" s="18">
        <v>3.2</v>
      </c>
      <c r="H499" s="18">
        <v>1.6</v>
      </c>
      <c r="I499" s="44">
        <f t="shared" si="37"/>
        <v>15.999999999999998</v>
      </c>
    </row>
    <row r="500" spans="1:9" s="1" customFormat="1">
      <c r="A500" s="43">
        <v>474</v>
      </c>
      <c r="B500" s="46" t="s">
        <v>428</v>
      </c>
      <c r="C500" s="46" t="s">
        <v>1003</v>
      </c>
      <c r="D500" s="17" t="s">
        <v>20</v>
      </c>
      <c r="E500" s="18">
        <v>6.6</v>
      </c>
      <c r="F500" s="18">
        <v>4.5999999999999996</v>
      </c>
      <c r="G500" s="18">
        <v>2.2000000000000002</v>
      </c>
      <c r="H500" s="18">
        <v>0.6</v>
      </c>
      <c r="I500" s="19">
        <f t="shared" si="37"/>
        <v>13.999999999999998</v>
      </c>
    </row>
    <row r="501" spans="1:9" s="1" customFormat="1">
      <c r="A501" s="43">
        <v>475</v>
      </c>
      <c r="B501" s="46" t="s">
        <v>419</v>
      </c>
      <c r="C501" s="101" t="s">
        <v>1005</v>
      </c>
      <c r="D501" s="17" t="s">
        <v>20</v>
      </c>
      <c r="E501" s="18">
        <v>7.6</v>
      </c>
      <c r="F501" s="18">
        <v>6.1</v>
      </c>
      <c r="G501" s="18">
        <v>2.2000000000000002</v>
      </c>
      <c r="H501" s="18">
        <v>0.6</v>
      </c>
      <c r="I501" s="19">
        <f t="shared" si="37"/>
        <v>16.5</v>
      </c>
    </row>
    <row r="502" spans="1:9" s="1" customFormat="1">
      <c r="A502" s="43">
        <v>476</v>
      </c>
      <c r="B502" s="46" t="s">
        <v>429</v>
      </c>
      <c r="C502" s="46" t="s">
        <v>1003</v>
      </c>
      <c r="D502" s="17" t="s">
        <v>20</v>
      </c>
      <c r="E502" s="18">
        <v>6.6</v>
      </c>
      <c r="F502" s="18">
        <v>6.1</v>
      </c>
      <c r="G502" s="18">
        <v>2.7</v>
      </c>
      <c r="H502" s="18">
        <v>2.1</v>
      </c>
      <c r="I502" s="19">
        <f t="shared" si="37"/>
        <v>17.5</v>
      </c>
    </row>
    <row r="503" spans="1:9" s="1" customFormat="1">
      <c r="A503" s="43">
        <v>477</v>
      </c>
      <c r="B503" s="46" t="s">
        <v>430</v>
      </c>
      <c r="C503" s="101" t="s">
        <v>1006</v>
      </c>
      <c r="D503" s="17" t="s">
        <v>20</v>
      </c>
      <c r="E503" s="18">
        <v>7.6</v>
      </c>
      <c r="F503" s="18">
        <v>6.1</v>
      </c>
      <c r="G503" s="18">
        <v>2.7</v>
      </c>
      <c r="H503" s="18">
        <v>2.1</v>
      </c>
      <c r="I503" s="19">
        <f t="shared" si="37"/>
        <v>18.5</v>
      </c>
    </row>
    <row r="504" spans="1:9" s="1" customFormat="1">
      <c r="A504" s="43">
        <v>478</v>
      </c>
      <c r="B504" s="46" t="s">
        <v>431</v>
      </c>
      <c r="C504" s="46" t="s">
        <v>1003</v>
      </c>
      <c r="D504" s="17" t="s">
        <v>20</v>
      </c>
      <c r="E504" s="18">
        <v>6.6</v>
      </c>
      <c r="F504" s="18">
        <v>4.5999999999999996</v>
      </c>
      <c r="G504" s="18">
        <v>2.2000000000000002</v>
      </c>
      <c r="H504" s="18">
        <v>2.1</v>
      </c>
      <c r="I504" s="19">
        <f t="shared" ref="I504:I515" si="38">SUM(E504:H504)</f>
        <v>15.499999999999998</v>
      </c>
    </row>
    <row r="505" spans="1:9" s="1" customFormat="1">
      <c r="A505" s="43">
        <v>479</v>
      </c>
      <c r="B505" s="46" t="s">
        <v>432</v>
      </c>
      <c r="C505" s="101" t="s">
        <v>1007</v>
      </c>
      <c r="D505" s="17" t="s">
        <v>20</v>
      </c>
      <c r="E505" s="18">
        <v>7.6</v>
      </c>
      <c r="F505" s="18">
        <v>6.1</v>
      </c>
      <c r="G505" s="18">
        <v>2.2000000000000002</v>
      </c>
      <c r="H505" s="18">
        <v>0.6</v>
      </c>
      <c r="I505" s="19">
        <f t="shared" si="38"/>
        <v>16.5</v>
      </c>
    </row>
    <row r="506" spans="1:9" s="1" customFormat="1">
      <c r="A506" s="43">
        <v>480</v>
      </c>
      <c r="B506" s="46" t="s">
        <v>433</v>
      </c>
      <c r="C506" s="101" t="s">
        <v>1008</v>
      </c>
      <c r="D506" s="17" t="s">
        <v>20</v>
      </c>
      <c r="E506" s="18">
        <v>7.1</v>
      </c>
      <c r="F506" s="18">
        <v>6.1</v>
      </c>
      <c r="G506" s="18">
        <v>2.7</v>
      </c>
      <c r="H506" s="18">
        <v>2.1</v>
      </c>
      <c r="I506" s="19">
        <f t="shared" si="38"/>
        <v>18</v>
      </c>
    </row>
    <row r="507" spans="1:9" s="1" customFormat="1" ht="30">
      <c r="A507" s="43">
        <v>481</v>
      </c>
      <c r="B507" s="46" t="s">
        <v>434</v>
      </c>
      <c r="C507" s="101" t="s">
        <v>1009</v>
      </c>
      <c r="D507" s="17" t="s">
        <v>20</v>
      </c>
      <c r="E507" s="18">
        <v>7.6</v>
      </c>
      <c r="F507" s="18">
        <v>6.1</v>
      </c>
      <c r="G507" s="18">
        <v>2.7</v>
      </c>
      <c r="H507" s="18">
        <v>2.1</v>
      </c>
      <c r="I507" s="19">
        <f t="shared" si="38"/>
        <v>18.5</v>
      </c>
    </row>
    <row r="508" spans="1:9" s="1" customFormat="1">
      <c r="A508" s="43">
        <v>482</v>
      </c>
      <c r="B508" s="46" t="s">
        <v>435</v>
      </c>
      <c r="C508" s="101" t="s">
        <v>1010</v>
      </c>
      <c r="D508" s="17" t="s">
        <v>20</v>
      </c>
      <c r="E508" s="18">
        <v>6.6</v>
      </c>
      <c r="F508" s="18">
        <v>5.0999999999999996</v>
      </c>
      <c r="G508" s="18">
        <v>2.7</v>
      </c>
      <c r="H508" s="18">
        <v>2.1</v>
      </c>
      <c r="I508" s="19">
        <f t="shared" si="38"/>
        <v>16.5</v>
      </c>
    </row>
    <row r="509" spans="1:9" s="1" customFormat="1">
      <c r="A509" s="43">
        <v>483</v>
      </c>
      <c r="B509" s="46" t="s">
        <v>436</v>
      </c>
      <c r="C509" s="46" t="s">
        <v>1003</v>
      </c>
      <c r="D509" s="17">
        <v>10</v>
      </c>
      <c r="E509" s="18">
        <v>7.6</v>
      </c>
      <c r="F509" s="18">
        <v>5.6</v>
      </c>
      <c r="G509" s="18">
        <v>2.2000000000000002</v>
      </c>
      <c r="H509" s="18">
        <v>1.6</v>
      </c>
      <c r="I509" s="19">
        <f t="shared" si="38"/>
        <v>17</v>
      </c>
    </row>
    <row r="510" spans="1:9" s="1" customFormat="1">
      <c r="A510" s="43">
        <v>484</v>
      </c>
      <c r="B510" s="24" t="s">
        <v>437</v>
      </c>
      <c r="C510" s="46" t="s">
        <v>1003</v>
      </c>
      <c r="D510" s="17" t="s">
        <v>20</v>
      </c>
      <c r="E510" s="18">
        <v>6.1</v>
      </c>
      <c r="F510" s="18">
        <v>6.6</v>
      </c>
      <c r="G510" s="18">
        <v>3.2</v>
      </c>
      <c r="H510" s="18">
        <v>1.6</v>
      </c>
      <c r="I510" s="19">
        <f t="shared" si="38"/>
        <v>17.5</v>
      </c>
    </row>
    <row r="511" spans="1:9" s="1" customFormat="1">
      <c r="A511" s="43">
        <v>485</v>
      </c>
      <c r="B511" s="102" t="s">
        <v>438</v>
      </c>
      <c r="C511" s="46" t="s">
        <v>1003</v>
      </c>
      <c r="D511" s="17" t="s">
        <v>20</v>
      </c>
      <c r="E511" s="18">
        <v>7.6</v>
      </c>
      <c r="F511" s="18">
        <v>6.1</v>
      </c>
      <c r="G511" s="18">
        <v>2.2000000000000002</v>
      </c>
      <c r="H511" s="18">
        <v>0.6</v>
      </c>
      <c r="I511" s="19">
        <f t="shared" si="38"/>
        <v>16.5</v>
      </c>
    </row>
    <row r="512" spans="1:9" s="1" customFormat="1">
      <c r="A512" s="43">
        <v>486</v>
      </c>
      <c r="B512" s="102" t="s">
        <v>439</v>
      </c>
      <c r="C512" s="46" t="s">
        <v>1003</v>
      </c>
      <c r="D512" s="17" t="s">
        <v>20</v>
      </c>
      <c r="E512" s="18">
        <v>7.1</v>
      </c>
      <c r="F512" s="18">
        <v>6.1</v>
      </c>
      <c r="G512" s="18">
        <v>2.7</v>
      </c>
      <c r="H512" s="18">
        <v>2.1</v>
      </c>
      <c r="I512" s="19">
        <f t="shared" si="38"/>
        <v>18</v>
      </c>
    </row>
    <row r="513" spans="1:9" s="1" customFormat="1">
      <c r="A513" s="43">
        <v>487</v>
      </c>
      <c r="B513" s="104" t="s">
        <v>440</v>
      </c>
      <c r="C513" s="46" t="s">
        <v>1003</v>
      </c>
      <c r="D513" s="17" t="s">
        <v>20</v>
      </c>
      <c r="E513" s="18">
        <v>5.6</v>
      </c>
      <c r="F513" s="18">
        <v>6.6</v>
      </c>
      <c r="G513" s="18">
        <v>3.7</v>
      </c>
      <c r="H513" s="18">
        <v>0.6</v>
      </c>
      <c r="I513" s="44">
        <f t="shared" si="38"/>
        <v>16.5</v>
      </c>
    </row>
    <row r="514" spans="1:9" s="1" customFormat="1">
      <c r="A514" s="43">
        <v>488</v>
      </c>
      <c r="B514" s="104" t="s">
        <v>840</v>
      </c>
      <c r="C514" s="46" t="s">
        <v>1003</v>
      </c>
      <c r="D514" s="17">
        <v>1</v>
      </c>
      <c r="E514" s="18">
        <v>7.6</v>
      </c>
      <c r="F514" s="18">
        <v>6.1</v>
      </c>
      <c r="G514" s="18">
        <v>4.2</v>
      </c>
      <c r="H514" s="18">
        <v>0.6</v>
      </c>
      <c r="I514" s="19">
        <f t="shared" si="38"/>
        <v>18.5</v>
      </c>
    </row>
    <row r="515" spans="1:9" s="1" customFormat="1">
      <c r="A515" s="43">
        <v>489</v>
      </c>
      <c r="B515" s="24" t="s">
        <v>441</v>
      </c>
      <c r="C515" s="46" t="s">
        <v>1003</v>
      </c>
      <c r="D515" s="17" t="s">
        <v>20</v>
      </c>
      <c r="E515" s="18">
        <v>5.6</v>
      </c>
      <c r="F515" s="18">
        <v>4.5999999999999996</v>
      </c>
      <c r="G515" s="18">
        <v>2.7</v>
      </c>
      <c r="H515" s="18">
        <v>0.6</v>
      </c>
      <c r="I515" s="44">
        <f t="shared" si="38"/>
        <v>13.499999999999998</v>
      </c>
    </row>
    <row r="516" spans="1:9" s="1" customFormat="1">
      <c r="A516" s="43">
        <v>490</v>
      </c>
      <c r="B516" s="100" t="s">
        <v>780</v>
      </c>
      <c r="C516" s="46" t="s">
        <v>1003</v>
      </c>
      <c r="D516" s="17" t="s">
        <v>20</v>
      </c>
      <c r="E516" s="18">
        <v>6.6</v>
      </c>
      <c r="F516" s="18">
        <v>4.5999999999999996</v>
      </c>
      <c r="G516" s="18">
        <v>2.2000000000000002</v>
      </c>
      <c r="H516" s="18">
        <v>2.1</v>
      </c>
      <c r="I516" s="19">
        <f>SUM(E516:H516)</f>
        <v>15.499999999999998</v>
      </c>
    </row>
    <row r="517" spans="1:9" s="1" customFormat="1">
      <c r="A517" s="43">
        <v>491</v>
      </c>
      <c r="B517" s="100" t="s">
        <v>781</v>
      </c>
      <c r="C517" s="46" t="s">
        <v>1003</v>
      </c>
      <c r="D517" s="17" t="s">
        <v>20</v>
      </c>
      <c r="E517" s="18">
        <v>7.6</v>
      </c>
      <c r="F517" s="18">
        <v>6.1</v>
      </c>
      <c r="G517" s="18">
        <v>2.2000000000000002</v>
      </c>
      <c r="H517" s="18">
        <v>0.6</v>
      </c>
      <c r="I517" s="19">
        <f>SUM(E517:H517)</f>
        <v>16.5</v>
      </c>
    </row>
    <row r="518" spans="1:9" s="1" customFormat="1">
      <c r="A518" s="43">
        <v>492</v>
      </c>
      <c r="B518" s="101" t="s">
        <v>1011</v>
      </c>
      <c r="C518" s="46" t="s">
        <v>1003</v>
      </c>
      <c r="D518" s="17" t="s">
        <v>20</v>
      </c>
      <c r="E518" s="18">
        <v>5.6</v>
      </c>
      <c r="F518" s="18">
        <v>4.5999999999999996</v>
      </c>
      <c r="G518" s="18">
        <v>2.7</v>
      </c>
      <c r="H518" s="18">
        <v>0.6</v>
      </c>
      <c r="I518" s="44">
        <f t="shared" ref="I518" si="39">SUM(E518:H518)</f>
        <v>13.499999999999998</v>
      </c>
    </row>
    <row r="519" spans="1:9">
      <c r="A519" s="43"/>
      <c r="B519" s="20"/>
      <c r="C519" s="25" t="s">
        <v>77</v>
      </c>
      <c r="D519" s="26">
        <f>SUM(D509:D515)</f>
        <v>11</v>
      </c>
      <c r="E519" s="26">
        <f>SUM(E497:E518)</f>
        <v>145.69999999999993</v>
      </c>
      <c r="F519" s="26">
        <f>SUM(F497:F518)</f>
        <v>126.19999999999995</v>
      </c>
      <c r="G519" s="26">
        <f>SUM(G497:G518)</f>
        <v>59.90000000000002</v>
      </c>
      <c r="H519" s="26">
        <f>SUM(H497:H518)</f>
        <v>29.200000000000014</v>
      </c>
      <c r="I519" s="26">
        <f>SUM(I497:I518)</f>
        <v>361</v>
      </c>
    </row>
    <row r="520" spans="1:9" ht="33.75" customHeight="1">
      <c r="A520" s="128" t="s">
        <v>442</v>
      </c>
      <c r="B520" s="128"/>
      <c r="C520" s="128"/>
      <c r="D520" s="128"/>
      <c r="E520" s="128"/>
      <c r="F520" s="128"/>
      <c r="G520" s="128"/>
      <c r="H520" s="128"/>
      <c r="I520" s="128"/>
    </row>
    <row r="521" spans="1:9" s="1" customFormat="1">
      <c r="A521" s="43">
        <v>493</v>
      </c>
      <c r="B521" s="33" t="s">
        <v>1012</v>
      </c>
      <c r="C521" s="33" t="s">
        <v>1013</v>
      </c>
      <c r="D521" s="27" t="s">
        <v>20</v>
      </c>
      <c r="E521" s="18">
        <v>4.5999999999999996</v>
      </c>
      <c r="F521" s="18">
        <v>5.0999999999999996</v>
      </c>
      <c r="G521" s="18">
        <v>2.7</v>
      </c>
      <c r="H521" s="18">
        <v>1.6</v>
      </c>
      <c r="I521" s="44">
        <f>SUM(E521:H521)</f>
        <v>13.999999999999998</v>
      </c>
    </row>
    <row r="522" spans="1:9" s="1" customFormat="1">
      <c r="A522" s="43">
        <v>494</v>
      </c>
      <c r="B522" s="46" t="s">
        <v>443</v>
      </c>
      <c r="C522" s="101" t="s">
        <v>1014</v>
      </c>
      <c r="D522" s="17" t="s">
        <v>20</v>
      </c>
      <c r="E522" s="18">
        <v>6.1</v>
      </c>
      <c r="F522" s="18">
        <v>6.1</v>
      </c>
      <c r="G522" s="18">
        <v>3.7</v>
      </c>
      <c r="H522" s="18">
        <v>1.1000000000000001</v>
      </c>
      <c r="I522" s="44">
        <f t="shared" ref="I522:I533" si="40">SUM(E522:H522)</f>
        <v>17</v>
      </c>
    </row>
    <row r="523" spans="1:9" s="1" customFormat="1">
      <c r="A523" s="43">
        <v>495</v>
      </c>
      <c r="B523" s="46" t="s">
        <v>444</v>
      </c>
      <c r="C523" s="101" t="s">
        <v>1015</v>
      </c>
      <c r="D523" s="17" t="s">
        <v>20</v>
      </c>
      <c r="E523" s="18">
        <v>4.5999999999999996</v>
      </c>
      <c r="F523" s="18">
        <v>6.6</v>
      </c>
      <c r="G523" s="18">
        <v>3.2</v>
      </c>
      <c r="H523" s="18">
        <v>1.6</v>
      </c>
      <c r="I523" s="44">
        <f t="shared" si="40"/>
        <v>15.999999999999998</v>
      </c>
    </row>
    <row r="524" spans="1:9" s="1" customFormat="1">
      <c r="A524" s="43">
        <v>496</v>
      </c>
      <c r="B524" s="46" t="s">
        <v>794</v>
      </c>
      <c r="C524" s="101" t="s">
        <v>1016</v>
      </c>
      <c r="D524" s="17">
        <v>10</v>
      </c>
      <c r="E524" s="18">
        <v>13.6</v>
      </c>
      <c r="F524" s="18">
        <v>7.6</v>
      </c>
      <c r="G524" s="18">
        <v>4.7</v>
      </c>
      <c r="H524" s="18">
        <v>1.6</v>
      </c>
      <c r="I524" s="44">
        <f t="shared" si="40"/>
        <v>27.5</v>
      </c>
    </row>
    <row r="525" spans="1:9" s="1" customFormat="1" ht="30">
      <c r="A525" s="43">
        <v>497</v>
      </c>
      <c r="B525" s="46" t="s">
        <v>445</v>
      </c>
      <c r="C525" s="101" t="s">
        <v>1017</v>
      </c>
      <c r="D525" s="17">
        <v>30</v>
      </c>
      <c r="E525" s="18">
        <v>19.600000000000001</v>
      </c>
      <c r="F525" s="18">
        <v>12.1</v>
      </c>
      <c r="G525" s="18">
        <v>8.1999999999999993</v>
      </c>
      <c r="H525" s="18">
        <v>1.6</v>
      </c>
      <c r="I525" s="44">
        <f t="shared" si="40"/>
        <v>41.500000000000007</v>
      </c>
    </row>
    <row r="526" spans="1:9" s="1" customFormat="1">
      <c r="A526" s="43">
        <v>498</v>
      </c>
      <c r="B526" s="24" t="s">
        <v>446</v>
      </c>
      <c r="C526" s="101" t="s">
        <v>1018</v>
      </c>
      <c r="D526" s="17">
        <v>3</v>
      </c>
      <c r="E526" s="18">
        <v>7.1</v>
      </c>
      <c r="F526" s="18">
        <v>5.0999999999999996</v>
      </c>
      <c r="G526" s="18">
        <v>2.7</v>
      </c>
      <c r="H526" s="18">
        <v>1.6</v>
      </c>
      <c r="I526" s="44">
        <f t="shared" si="40"/>
        <v>16.5</v>
      </c>
    </row>
    <row r="527" spans="1:9" s="1" customFormat="1">
      <c r="A527" s="43">
        <v>499</v>
      </c>
      <c r="B527" s="46" t="s">
        <v>447</v>
      </c>
      <c r="C527" s="33" t="s">
        <v>1013</v>
      </c>
      <c r="D527" s="17" t="s">
        <v>20</v>
      </c>
      <c r="E527" s="18">
        <v>6.6</v>
      </c>
      <c r="F527" s="18">
        <v>5.6</v>
      </c>
      <c r="G527" s="18">
        <v>3.2</v>
      </c>
      <c r="H527" s="18">
        <v>1.6</v>
      </c>
      <c r="I527" s="44">
        <f t="shared" si="40"/>
        <v>17</v>
      </c>
    </row>
    <row r="528" spans="1:9" s="1" customFormat="1">
      <c r="A528" s="43">
        <v>500</v>
      </c>
      <c r="B528" s="46" t="s">
        <v>448</v>
      </c>
      <c r="C528" s="101" t="s">
        <v>1019</v>
      </c>
      <c r="D528" s="17">
        <v>7</v>
      </c>
      <c r="E528" s="18">
        <v>9.1</v>
      </c>
      <c r="F528" s="18">
        <v>7.6</v>
      </c>
      <c r="G528" s="18">
        <v>5.2</v>
      </c>
      <c r="H528" s="18">
        <v>1.6</v>
      </c>
      <c r="I528" s="44">
        <f t="shared" si="40"/>
        <v>23.5</v>
      </c>
    </row>
    <row r="529" spans="1:965" s="1" customFormat="1" ht="30">
      <c r="A529" s="43">
        <v>501</v>
      </c>
      <c r="B529" s="46" t="s">
        <v>151</v>
      </c>
      <c r="C529" s="101" t="s">
        <v>1020</v>
      </c>
      <c r="D529" s="17">
        <v>10</v>
      </c>
      <c r="E529" s="18">
        <v>11.1</v>
      </c>
      <c r="F529" s="18">
        <v>7.1</v>
      </c>
      <c r="G529" s="18">
        <v>3.2</v>
      </c>
      <c r="H529" s="18">
        <v>1.6</v>
      </c>
      <c r="I529" s="44">
        <f t="shared" si="40"/>
        <v>23</v>
      </c>
    </row>
    <row r="530" spans="1:965" s="1" customFormat="1">
      <c r="A530" s="43">
        <v>502</v>
      </c>
      <c r="B530" s="33" t="s">
        <v>31</v>
      </c>
      <c r="C530" s="33" t="s">
        <v>1013</v>
      </c>
      <c r="D530" s="17">
        <v>5</v>
      </c>
      <c r="E530" s="18">
        <v>6.1</v>
      </c>
      <c r="F530" s="18">
        <v>5.0999999999999996</v>
      </c>
      <c r="G530" s="18">
        <v>3.2</v>
      </c>
      <c r="H530" s="18">
        <v>1.6</v>
      </c>
      <c r="I530" s="19">
        <f t="shared" si="40"/>
        <v>15.999999999999998</v>
      </c>
    </row>
    <row r="531" spans="1:965" s="1" customFormat="1">
      <c r="A531" s="43">
        <v>503</v>
      </c>
      <c r="B531" s="46" t="s">
        <v>449</v>
      </c>
      <c r="C531" s="33" t="s">
        <v>1013</v>
      </c>
      <c r="D531" s="17">
        <v>5</v>
      </c>
      <c r="E531" s="18">
        <v>5.6</v>
      </c>
      <c r="F531" s="18">
        <v>5.0999999999999996</v>
      </c>
      <c r="G531" s="18">
        <v>3.2</v>
      </c>
      <c r="H531" s="18">
        <v>0.6</v>
      </c>
      <c r="I531" s="19">
        <f t="shared" si="40"/>
        <v>14.499999999999998</v>
      </c>
    </row>
    <row r="532" spans="1:965" s="1" customFormat="1">
      <c r="A532" s="43">
        <v>504</v>
      </c>
      <c r="B532" s="33" t="s">
        <v>450</v>
      </c>
      <c r="C532" s="33" t="s">
        <v>1013</v>
      </c>
      <c r="D532" s="17" t="s">
        <v>20</v>
      </c>
      <c r="E532" s="18">
        <v>6.6</v>
      </c>
      <c r="F532" s="18">
        <v>3.1</v>
      </c>
      <c r="G532" s="18">
        <v>1.2</v>
      </c>
      <c r="H532" s="18">
        <v>1.6</v>
      </c>
      <c r="I532" s="19">
        <f t="shared" si="40"/>
        <v>12.499999999999998</v>
      </c>
    </row>
    <row r="533" spans="1:965" s="1" customFormat="1">
      <c r="A533" s="43">
        <v>505</v>
      </c>
      <c r="B533" s="33" t="s">
        <v>330</v>
      </c>
      <c r="C533" s="101" t="s">
        <v>1021</v>
      </c>
      <c r="D533" s="17" t="s">
        <v>20</v>
      </c>
      <c r="E533" s="18">
        <v>8.1</v>
      </c>
      <c r="F533" s="18">
        <v>7.1</v>
      </c>
      <c r="G533" s="18">
        <v>5.2</v>
      </c>
      <c r="H533" s="18">
        <v>2.1</v>
      </c>
      <c r="I533" s="44">
        <f t="shared" si="40"/>
        <v>22.5</v>
      </c>
    </row>
    <row r="534" spans="1:965" s="1" customFormat="1">
      <c r="A534" s="43">
        <v>506</v>
      </c>
      <c r="B534" s="102" t="s">
        <v>451</v>
      </c>
      <c r="C534" s="33" t="s">
        <v>1013</v>
      </c>
      <c r="D534" s="17" t="s">
        <v>20</v>
      </c>
      <c r="E534" s="18">
        <v>6.1</v>
      </c>
      <c r="F534" s="18">
        <v>6.1</v>
      </c>
      <c r="G534" s="18">
        <v>3.7</v>
      </c>
      <c r="H534" s="18">
        <v>1.1000000000000001</v>
      </c>
      <c r="I534" s="44">
        <f>SUM(E534:H534)</f>
        <v>17</v>
      </c>
    </row>
    <row r="535" spans="1:965" s="1" customFormat="1">
      <c r="A535" s="43">
        <v>507</v>
      </c>
      <c r="B535" s="102" t="s">
        <v>452</v>
      </c>
      <c r="C535" s="33" t="s">
        <v>1013</v>
      </c>
      <c r="D535" s="17" t="s">
        <v>20</v>
      </c>
      <c r="E535" s="18">
        <v>4.5999999999999996</v>
      </c>
      <c r="F535" s="18">
        <v>6.6</v>
      </c>
      <c r="G535" s="18">
        <v>3.2</v>
      </c>
      <c r="H535" s="18">
        <v>1.6</v>
      </c>
      <c r="I535" s="44">
        <f>SUM(E535:H535)</f>
        <v>15.999999999999998</v>
      </c>
    </row>
    <row r="536" spans="1:965" s="1" customFormat="1">
      <c r="A536" s="43">
        <v>508</v>
      </c>
      <c r="B536" s="24" t="s">
        <v>453</v>
      </c>
      <c r="C536" s="33" t="s">
        <v>1013</v>
      </c>
      <c r="D536" s="17">
        <v>20</v>
      </c>
      <c r="E536" s="18">
        <v>15.6</v>
      </c>
      <c r="F536" s="18">
        <v>10.1</v>
      </c>
      <c r="G536" s="18">
        <v>5.2</v>
      </c>
      <c r="H536" s="18">
        <v>1.6</v>
      </c>
      <c r="I536" s="44">
        <f>SUM(E536:H536)</f>
        <v>32.5</v>
      </c>
    </row>
    <row r="537" spans="1:965">
      <c r="A537" s="43"/>
      <c r="B537" s="31"/>
      <c r="C537" s="25" t="s">
        <v>77</v>
      </c>
      <c r="D537" s="26">
        <f>SUM(D524:D536)</f>
        <v>90</v>
      </c>
      <c r="E537" s="26">
        <f>SUM(E521:E536)</f>
        <v>135.09999999999997</v>
      </c>
      <c r="F537" s="26">
        <f>SUM(F521:F536)</f>
        <v>106.09999999999997</v>
      </c>
      <c r="G537" s="26">
        <f>SUM(G521:G536)</f>
        <v>61.700000000000024</v>
      </c>
      <c r="H537" s="26">
        <f>SUM(H521:H536)</f>
        <v>24.100000000000005</v>
      </c>
      <c r="I537" s="26">
        <f>SUM(I521:I536)</f>
        <v>327</v>
      </c>
    </row>
    <row r="538" spans="1:965" ht="27" customHeight="1">
      <c r="A538" s="128" t="s">
        <v>394</v>
      </c>
      <c r="B538" s="128"/>
      <c r="C538" s="128"/>
      <c r="D538" s="128"/>
      <c r="E538" s="128"/>
      <c r="F538" s="128"/>
      <c r="G538" s="128"/>
      <c r="H538" s="128"/>
      <c r="I538" s="128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  <c r="GG538" s="1"/>
      <c r="GH538" s="1"/>
      <c r="GI538" s="1"/>
      <c r="GJ538" s="1"/>
      <c r="GK538" s="1"/>
      <c r="GL538" s="1"/>
      <c r="GM538" s="1"/>
      <c r="GN538" s="1"/>
      <c r="GO538" s="1"/>
      <c r="GP538" s="1"/>
      <c r="GQ538" s="1"/>
      <c r="GR538" s="1"/>
      <c r="GS538" s="1"/>
      <c r="GT538" s="1"/>
      <c r="GU538" s="1"/>
      <c r="GV538" s="1"/>
      <c r="GW538" s="1"/>
      <c r="GX538" s="1"/>
      <c r="GY538" s="1"/>
      <c r="GZ538" s="1"/>
      <c r="HA538" s="1"/>
      <c r="HB538" s="1"/>
      <c r="HC538" s="1"/>
      <c r="HD538" s="1"/>
      <c r="HE538" s="1"/>
      <c r="HF538" s="1"/>
      <c r="HG538" s="1"/>
      <c r="HH538" s="1"/>
      <c r="HI538" s="1"/>
      <c r="HJ538" s="1"/>
      <c r="HK538" s="1"/>
      <c r="HL538" s="1"/>
      <c r="HM538" s="1"/>
      <c r="HN538" s="1"/>
      <c r="HO538" s="1"/>
      <c r="HP538" s="1"/>
      <c r="HQ538" s="1"/>
      <c r="HR538" s="1"/>
      <c r="HS538" s="1"/>
      <c r="HT538" s="1"/>
      <c r="HU538" s="1"/>
      <c r="HV538" s="1"/>
      <c r="HW538" s="1"/>
      <c r="HX538" s="1"/>
      <c r="HY538" s="1"/>
      <c r="HZ538" s="1"/>
      <c r="IA538" s="1"/>
      <c r="IB538" s="1"/>
      <c r="IC538" s="1"/>
      <c r="ID538" s="1"/>
      <c r="IE538" s="1"/>
      <c r="IF538" s="1"/>
      <c r="IG538" s="1"/>
      <c r="IH538" s="1"/>
      <c r="II538" s="1"/>
      <c r="IJ538" s="1"/>
      <c r="IK538" s="1"/>
      <c r="IL538" s="1"/>
      <c r="IM538" s="1"/>
      <c r="IN538" s="1"/>
      <c r="IO538" s="1"/>
      <c r="IP538" s="1"/>
      <c r="IQ538" s="1"/>
      <c r="IR538" s="1"/>
      <c r="IS538" s="1"/>
      <c r="IT538" s="1"/>
      <c r="IU538" s="1"/>
      <c r="IV538" s="1"/>
      <c r="IW538" s="1"/>
      <c r="IX538" s="1"/>
      <c r="IY538" s="1"/>
      <c r="IZ538" s="1"/>
      <c r="JA538" s="1"/>
      <c r="JB538" s="1"/>
      <c r="JC538" s="1"/>
      <c r="JD538" s="1"/>
      <c r="JE538" s="1"/>
      <c r="JF538" s="1"/>
      <c r="JG538" s="1"/>
      <c r="JH538" s="1"/>
      <c r="JI538" s="1"/>
      <c r="JJ538" s="1"/>
      <c r="JK538" s="1"/>
      <c r="JL538" s="1"/>
      <c r="JM538" s="1"/>
      <c r="JN538" s="1"/>
      <c r="JO538" s="1"/>
      <c r="JP538" s="1"/>
      <c r="JQ538" s="1"/>
      <c r="JR538" s="1"/>
      <c r="JS538" s="1"/>
      <c r="JT538" s="1"/>
      <c r="JU538" s="1"/>
      <c r="JV538" s="1"/>
      <c r="JW538" s="1"/>
      <c r="JX538" s="1"/>
      <c r="JY538" s="1"/>
      <c r="JZ538" s="1"/>
      <c r="KA538" s="1"/>
      <c r="KB538" s="1"/>
      <c r="KC538" s="1"/>
      <c r="KD538" s="1"/>
      <c r="KE538" s="1"/>
      <c r="KF538" s="1"/>
      <c r="KG538" s="1"/>
      <c r="KH538" s="1"/>
      <c r="KI538" s="1"/>
      <c r="KJ538" s="1"/>
      <c r="KK538" s="1"/>
      <c r="KL538" s="1"/>
      <c r="KM538" s="1"/>
      <c r="KN538" s="1"/>
      <c r="KO538" s="1"/>
      <c r="KP538" s="1"/>
      <c r="KQ538" s="1"/>
      <c r="KR538" s="1"/>
      <c r="KS538" s="1"/>
      <c r="KT538" s="1"/>
      <c r="KU538" s="1"/>
      <c r="KV538" s="1"/>
      <c r="KW538" s="1"/>
      <c r="KX538" s="1"/>
      <c r="KY538" s="1"/>
      <c r="KZ538" s="1"/>
      <c r="LA538" s="1"/>
      <c r="LB538" s="1"/>
      <c r="LC538" s="1"/>
      <c r="LD538" s="1"/>
      <c r="LE538" s="1"/>
      <c r="LF538" s="1"/>
      <c r="LG538" s="1"/>
      <c r="LH538" s="1"/>
      <c r="LI538" s="1"/>
      <c r="LJ538" s="1"/>
      <c r="LK538" s="1"/>
      <c r="LL538" s="1"/>
      <c r="LM538" s="1"/>
      <c r="LN538" s="1"/>
      <c r="LO538" s="1"/>
      <c r="LP538" s="1"/>
      <c r="LQ538" s="1"/>
      <c r="LR538" s="1"/>
      <c r="LS538" s="1"/>
      <c r="LT538" s="1"/>
      <c r="LU538" s="1"/>
      <c r="LV538" s="1"/>
      <c r="LW538" s="1"/>
      <c r="LX538" s="1"/>
      <c r="LY538" s="1"/>
      <c r="LZ538" s="1"/>
      <c r="MA538" s="1"/>
      <c r="MB538" s="1"/>
      <c r="MC538" s="1"/>
      <c r="MD538" s="1"/>
      <c r="ME538" s="1"/>
      <c r="MF538" s="1"/>
      <c r="MG538" s="1"/>
      <c r="MH538" s="1"/>
      <c r="MI538" s="1"/>
      <c r="MJ538" s="1"/>
      <c r="MK538" s="1"/>
      <c r="ML538" s="1"/>
      <c r="MM538" s="1"/>
      <c r="MN538" s="1"/>
      <c r="MO538" s="1"/>
      <c r="MP538" s="1"/>
      <c r="MQ538" s="1"/>
      <c r="MR538" s="1"/>
      <c r="MS538" s="1"/>
      <c r="MT538" s="1"/>
      <c r="MU538" s="1"/>
      <c r="MV538" s="1"/>
      <c r="MW538" s="1"/>
      <c r="MX538" s="1"/>
      <c r="MY538" s="1"/>
      <c r="MZ538" s="1"/>
      <c r="NA538" s="1"/>
      <c r="NB538" s="1"/>
      <c r="NC538" s="1"/>
      <c r="ND538" s="1"/>
      <c r="NE538" s="1"/>
      <c r="NF538" s="1"/>
      <c r="NG538" s="1"/>
      <c r="NH538" s="1"/>
      <c r="NI538" s="1"/>
      <c r="NJ538" s="1"/>
      <c r="NK538" s="1"/>
      <c r="NL538" s="1"/>
      <c r="NM538" s="1"/>
      <c r="NN538" s="1"/>
      <c r="NO538" s="1"/>
      <c r="NP538" s="1"/>
      <c r="NQ538" s="1"/>
      <c r="NR538" s="1"/>
      <c r="NS538" s="1"/>
      <c r="NT538" s="1"/>
      <c r="NU538" s="1"/>
      <c r="NV538" s="1"/>
      <c r="NW538" s="1"/>
      <c r="NX538" s="1"/>
      <c r="NY538" s="1"/>
      <c r="NZ538" s="1"/>
      <c r="OA538" s="1"/>
      <c r="OB538" s="1"/>
      <c r="OC538" s="1"/>
      <c r="OD538" s="1"/>
      <c r="OE538" s="1"/>
      <c r="OF538" s="1"/>
      <c r="OG538" s="1"/>
      <c r="OH538" s="1"/>
      <c r="OI538" s="1"/>
      <c r="OJ538" s="1"/>
      <c r="OK538" s="1"/>
      <c r="OL538" s="1"/>
      <c r="OM538" s="1"/>
      <c r="ON538" s="1"/>
      <c r="OO538" s="1"/>
      <c r="OP538" s="1"/>
      <c r="OQ538" s="1"/>
      <c r="OR538" s="1"/>
      <c r="OS538" s="1"/>
      <c r="OT538" s="1"/>
      <c r="OU538" s="1"/>
      <c r="OV538" s="1"/>
      <c r="OW538" s="1"/>
      <c r="OX538" s="1"/>
      <c r="OY538" s="1"/>
      <c r="OZ538" s="1"/>
      <c r="PA538" s="1"/>
      <c r="PB538" s="1"/>
      <c r="PC538" s="1"/>
      <c r="PD538" s="1"/>
      <c r="PE538" s="1"/>
      <c r="PF538" s="1"/>
      <c r="PG538" s="1"/>
      <c r="PH538" s="1"/>
      <c r="PI538" s="1"/>
      <c r="PJ538" s="1"/>
      <c r="PK538" s="1"/>
      <c r="PL538" s="1"/>
      <c r="PM538" s="1"/>
      <c r="PN538" s="1"/>
      <c r="PO538" s="1"/>
      <c r="PP538" s="1"/>
      <c r="PQ538" s="1"/>
      <c r="PR538" s="1"/>
      <c r="PS538" s="1"/>
      <c r="PT538" s="1"/>
      <c r="PU538" s="1"/>
      <c r="PV538" s="1"/>
      <c r="PW538" s="1"/>
      <c r="PX538" s="1"/>
      <c r="PY538" s="1"/>
      <c r="PZ538" s="1"/>
      <c r="QA538" s="1"/>
      <c r="QB538" s="1"/>
      <c r="QC538" s="1"/>
      <c r="QD538" s="1"/>
      <c r="QE538" s="1"/>
      <c r="QF538" s="1"/>
      <c r="QG538" s="1"/>
      <c r="QH538" s="1"/>
      <c r="QI538" s="1"/>
      <c r="QJ538" s="1"/>
      <c r="QK538" s="1"/>
      <c r="QL538" s="1"/>
      <c r="QM538" s="1"/>
      <c r="QN538" s="1"/>
      <c r="QO538" s="1"/>
      <c r="QP538" s="1"/>
      <c r="QQ538" s="1"/>
      <c r="QR538" s="1"/>
      <c r="QS538" s="1"/>
      <c r="QT538" s="1"/>
      <c r="QU538" s="1"/>
      <c r="QV538" s="1"/>
      <c r="QW538" s="1"/>
      <c r="QX538" s="1"/>
      <c r="QY538" s="1"/>
      <c r="QZ538" s="1"/>
      <c r="RA538" s="1"/>
      <c r="RB538" s="1"/>
      <c r="RC538" s="1"/>
      <c r="RD538" s="1"/>
      <c r="RE538" s="1"/>
      <c r="RF538" s="1"/>
      <c r="RG538" s="1"/>
      <c r="RH538" s="1"/>
      <c r="RI538" s="1"/>
      <c r="RJ538" s="1"/>
      <c r="RK538" s="1"/>
      <c r="RL538" s="1"/>
      <c r="RM538" s="1"/>
      <c r="RN538" s="1"/>
      <c r="RO538" s="1"/>
      <c r="RP538" s="1"/>
      <c r="RQ538" s="1"/>
      <c r="RR538" s="1"/>
      <c r="RS538" s="1"/>
      <c r="RT538" s="1"/>
      <c r="RU538" s="1"/>
      <c r="RV538" s="1"/>
      <c r="RW538" s="1"/>
      <c r="RX538" s="1"/>
      <c r="RY538" s="1"/>
      <c r="RZ538" s="1"/>
      <c r="SA538" s="1"/>
      <c r="SB538" s="1"/>
      <c r="SC538" s="1"/>
      <c r="SD538" s="1"/>
      <c r="SE538" s="1"/>
      <c r="SF538" s="1"/>
      <c r="SG538" s="1"/>
      <c r="SH538" s="1"/>
      <c r="SI538" s="1"/>
      <c r="SJ538" s="1"/>
      <c r="SK538" s="1"/>
      <c r="SL538" s="1"/>
      <c r="SM538" s="1"/>
      <c r="SN538" s="1"/>
      <c r="SO538" s="1"/>
      <c r="SP538" s="1"/>
      <c r="SQ538" s="1"/>
      <c r="SR538" s="1"/>
      <c r="SS538" s="1"/>
      <c r="ST538" s="1"/>
      <c r="SU538" s="1"/>
      <c r="SV538" s="1"/>
      <c r="SW538" s="1"/>
      <c r="SX538" s="1"/>
      <c r="SY538" s="1"/>
      <c r="SZ538" s="1"/>
      <c r="TA538" s="1"/>
      <c r="TB538" s="1"/>
      <c r="TC538" s="1"/>
      <c r="TD538" s="1"/>
      <c r="TE538" s="1"/>
      <c r="TF538" s="1"/>
      <c r="TG538" s="1"/>
      <c r="TH538" s="1"/>
      <c r="TI538" s="1"/>
      <c r="TJ538" s="1"/>
      <c r="TK538" s="1"/>
      <c r="TL538" s="1"/>
      <c r="TM538" s="1"/>
      <c r="TN538" s="1"/>
      <c r="TO538" s="1"/>
      <c r="TP538" s="1"/>
      <c r="TQ538" s="1"/>
      <c r="TR538" s="1"/>
      <c r="TS538" s="1"/>
      <c r="TT538" s="1"/>
      <c r="TU538" s="1"/>
      <c r="TV538" s="1"/>
      <c r="TW538" s="1"/>
      <c r="TX538" s="1"/>
      <c r="TY538" s="1"/>
      <c r="TZ538" s="1"/>
      <c r="UA538" s="1"/>
      <c r="UB538" s="1"/>
      <c r="UC538" s="1"/>
      <c r="UD538" s="1"/>
      <c r="UE538" s="1"/>
      <c r="UF538" s="1"/>
      <c r="UG538" s="1"/>
      <c r="UH538" s="1"/>
      <c r="UI538" s="1"/>
      <c r="UJ538" s="1"/>
      <c r="UK538" s="1"/>
      <c r="UL538" s="1"/>
      <c r="UM538" s="1"/>
      <c r="UN538" s="1"/>
      <c r="UO538" s="1"/>
      <c r="UP538" s="1"/>
      <c r="UQ538" s="1"/>
      <c r="UR538" s="1"/>
      <c r="US538" s="1"/>
      <c r="UT538" s="1"/>
      <c r="UU538" s="1"/>
      <c r="UV538" s="1"/>
      <c r="UW538" s="1"/>
      <c r="UX538" s="1"/>
      <c r="UY538" s="1"/>
      <c r="UZ538" s="1"/>
      <c r="VA538" s="1"/>
      <c r="VB538" s="1"/>
      <c r="VC538" s="1"/>
      <c r="VD538" s="1"/>
      <c r="VE538" s="1"/>
      <c r="VF538" s="1"/>
      <c r="VG538" s="1"/>
      <c r="VH538" s="1"/>
      <c r="VI538" s="1"/>
      <c r="VJ538" s="1"/>
      <c r="VK538" s="1"/>
      <c r="VL538" s="1"/>
      <c r="VM538" s="1"/>
      <c r="VN538" s="1"/>
      <c r="VO538" s="1"/>
      <c r="VP538" s="1"/>
      <c r="VQ538" s="1"/>
      <c r="VR538" s="1"/>
      <c r="VS538" s="1"/>
      <c r="VT538" s="1"/>
      <c r="VU538" s="1"/>
      <c r="VV538" s="1"/>
      <c r="VW538" s="1"/>
      <c r="VX538" s="1"/>
      <c r="VY538" s="1"/>
      <c r="VZ538" s="1"/>
      <c r="WA538" s="1"/>
      <c r="WB538" s="1"/>
      <c r="WC538" s="1"/>
      <c r="WD538" s="1"/>
      <c r="WE538" s="1"/>
      <c r="WF538" s="1"/>
      <c r="WG538" s="1"/>
      <c r="WH538" s="1"/>
      <c r="WI538" s="1"/>
      <c r="WJ538" s="1"/>
      <c r="WK538" s="1"/>
      <c r="WL538" s="1"/>
      <c r="WM538" s="1"/>
      <c r="WN538" s="1"/>
      <c r="WO538" s="1"/>
      <c r="WP538" s="1"/>
      <c r="WQ538" s="1"/>
      <c r="WR538" s="1"/>
      <c r="WS538" s="1"/>
      <c r="WT538" s="1"/>
      <c r="WU538" s="1"/>
      <c r="WV538" s="1"/>
      <c r="WW538" s="1"/>
      <c r="WX538" s="1"/>
      <c r="WY538" s="1"/>
      <c r="WZ538" s="1"/>
      <c r="XA538" s="1"/>
      <c r="XB538" s="1"/>
      <c r="XC538" s="1"/>
      <c r="XD538" s="1"/>
      <c r="XE538" s="1"/>
      <c r="XF538" s="1"/>
      <c r="XG538" s="1"/>
      <c r="XH538" s="1"/>
      <c r="XI538" s="1"/>
      <c r="XJ538" s="1"/>
      <c r="XK538" s="1"/>
      <c r="XL538" s="1"/>
      <c r="XM538" s="1"/>
      <c r="XN538" s="1"/>
      <c r="XO538" s="1"/>
      <c r="XP538" s="1"/>
      <c r="XQ538" s="1"/>
      <c r="XR538" s="1"/>
      <c r="XS538" s="1"/>
      <c r="XT538" s="1"/>
      <c r="XU538" s="1"/>
      <c r="XV538" s="1"/>
      <c r="XW538" s="1"/>
      <c r="XX538" s="1"/>
      <c r="XY538" s="1"/>
      <c r="XZ538" s="1"/>
      <c r="YA538" s="1"/>
      <c r="YB538" s="1"/>
      <c r="YC538" s="1"/>
      <c r="YD538" s="1"/>
      <c r="YE538" s="1"/>
      <c r="YF538" s="1"/>
      <c r="YG538" s="1"/>
      <c r="YH538" s="1"/>
      <c r="YI538" s="1"/>
      <c r="YJ538" s="1"/>
      <c r="YK538" s="1"/>
      <c r="YL538" s="1"/>
      <c r="YM538" s="1"/>
      <c r="YN538" s="1"/>
      <c r="YO538" s="1"/>
      <c r="YP538" s="1"/>
      <c r="YQ538" s="1"/>
      <c r="YR538" s="1"/>
      <c r="YS538" s="1"/>
      <c r="YT538" s="1"/>
      <c r="YU538" s="1"/>
      <c r="YV538" s="1"/>
      <c r="YW538" s="1"/>
      <c r="YX538" s="1"/>
      <c r="YY538" s="1"/>
      <c r="YZ538" s="1"/>
      <c r="ZA538" s="1"/>
      <c r="ZB538" s="1"/>
      <c r="ZC538" s="1"/>
      <c r="ZD538" s="1"/>
      <c r="ZE538" s="1"/>
      <c r="ZF538" s="1"/>
      <c r="ZG538" s="1"/>
      <c r="ZH538" s="1"/>
      <c r="ZI538" s="1"/>
      <c r="ZJ538" s="1"/>
      <c r="ZK538" s="1"/>
      <c r="ZL538" s="1"/>
      <c r="ZM538" s="1"/>
      <c r="ZN538" s="1"/>
      <c r="ZO538" s="1"/>
      <c r="ZP538" s="1"/>
      <c r="ZQ538" s="1"/>
      <c r="ZR538" s="1"/>
      <c r="ZS538" s="1"/>
      <c r="ZT538" s="1"/>
      <c r="ZU538" s="1"/>
      <c r="ZV538" s="1"/>
      <c r="ZW538" s="1"/>
      <c r="ZX538" s="1"/>
      <c r="ZY538" s="1"/>
      <c r="ZZ538" s="1"/>
      <c r="AAA538" s="1"/>
      <c r="AAB538" s="1"/>
      <c r="AAC538" s="1"/>
      <c r="AAD538" s="1"/>
      <c r="AAE538" s="1"/>
      <c r="AAF538" s="1"/>
      <c r="AAG538" s="1"/>
      <c r="AAH538" s="1"/>
      <c r="AAI538" s="1"/>
      <c r="AAJ538" s="1"/>
      <c r="AAK538" s="1"/>
      <c r="AAL538" s="1"/>
      <c r="AAM538" s="1"/>
      <c r="AAN538" s="1"/>
      <c r="AAO538" s="1"/>
      <c r="AAP538" s="1"/>
      <c r="AAQ538" s="1"/>
      <c r="AAR538" s="1"/>
      <c r="AAS538" s="1"/>
      <c r="AAT538" s="1"/>
      <c r="AAU538" s="1"/>
      <c r="AAV538" s="1"/>
      <c r="AAW538" s="1"/>
      <c r="AAX538" s="1"/>
      <c r="AAY538" s="1"/>
      <c r="AAZ538" s="1"/>
      <c r="ABA538" s="1"/>
      <c r="ABB538" s="1"/>
      <c r="ABC538" s="1"/>
      <c r="ABD538" s="1"/>
      <c r="ABE538" s="1"/>
      <c r="ABF538" s="1"/>
      <c r="ABG538" s="1"/>
      <c r="ABH538" s="1"/>
      <c r="ABI538" s="1"/>
      <c r="ABJ538" s="1"/>
      <c r="ABK538" s="1"/>
      <c r="ABL538" s="1"/>
      <c r="ABM538" s="1"/>
      <c r="ABN538" s="1"/>
      <c r="ABO538" s="1"/>
      <c r="ABP538" s="1"/>
      <c r="ABQ538" s="1"/>
      <c r="ABR538" s="1"/>
      <c r="ABS538" s="1"/>
      <c r="ABT538" s="1"/>
      <c r="ABU538" s="1"/>
      <c r="ABV538" s="1"/>
      <c r="ABW538" s="1"/>
      <c r="ABX538" s="1"/>
      <c r="ABY538" s="1"/>
      <c r="ABZ538" s="1"/>
      <c r="ACA538" s="1"/>
      <c r="ACB538" s="1"/>
      <c r="ACC538" s="1"/>
      <c r="ACD538" s="1"/>
      <c r="ACE538" s="1"/>
      <c r="ACF538" s="1"/>
      <c r="ACG538" s="1"/>
      <c r="ACH538" s="1"/>
      <c r="ACI538" s="1"/>
      <c r="ACJ538" s="1"/>
      <c r="ACK538" s="1"/>
      <c r="ACL538" s="1"/>
      <c r="ACM538" s="1"/>
      <c r="ACN538" s="1"/>
      <c r="ACO538" s="1"/>
      <c r="ACP538" s="1"/>
      <c r="ACQ538" s="1"/>
      <c r="ACR538" s="1"/>
      <c r="ACS538" s="1"/>
      <c r="ACT538" s="1"/>
      <c r="ACU538" s="1"/>
      <c r="ACV538" s="1"/>
      <c r="ACW538" s="1"/>
      <c r="ACX538" s="1"/>
      <c r="ACY538" s="1"/>
      <c r="ACZ538" s="1"/>
      <c r="ADA538" s="1"/>
      <c r="ADB538" s="1"/>
      <c r="ADC538" s="1"/>
      <c r="ADD538" s="1"/>
      <c r="ADE538" s="1"/>
      <c r="ADF538" s="1"/>
      <c r="ADG538" s="1"/>
      <c r="ADH538" s="1"/>
      <c r="ADI538" s="1"/>
      <c r="ADJ538" s="1"/>
      <c r="ADK538" s="1"/>
      <c r="ADL538" s="1"/>
      <c r="ADM538" s="1"/>
      <c r="ADN538" s="1"/>
      <c r="ADO538" s="1"/>
      <c r="ADP538" s="1"/>
      <c r="ADQ538" s="1"/>
      <c r="ADR538" s="1"/>
      <c r="ADS538" s="1"/>
      <c r="ADT538" s="1"/>
      <c r="ADU538" s="1"/>
      <c r="ADV538" s="1"/>
      <c r="ADW538" s="1"/>
      <c r="ADX538" s="1"/>
      <c r="ADY538" s="1"/>
      <c r="ADZ538" s="1"/>
      <c r="AEA538" s="1"/>
      <c r="AEB538" s="1"/>
      <c r="AEC538" s="1"/>
      <c r="AED538" s="1"/>
      <c r="AEE538" s="1"/>
      <c r="AEF538" s="1"/>
      <c r="AEG538" s="1"/>
      <c r="AEH538" s="1"/>
      <c r="AEI538" s="1"/>
      <c r="AEJ538" s="1"/>
      <c r="AEK538" s="1"/>
      <c r="AEL538" s="1"/>
      <c r="AEM538" s="1"/>
      <c r="AEN538" s="1"/>
      <c r="AEO538" s="1"/>
      <c r="AEP538" s="1"/>
      <c r="AEQ538" s="1"/>
      <c r="AER538" s="1"/>
      <c r="AES538" s="1"/>
      <c r="AET538" s="1"/>
      <c r="AEU538" s="1"/>
      <c r="AEV538" s="1"/>
      <c r="AEW538" s="1"/>
      <c r="AEX538" s="1"/>
      <c r="AEY538" s="1"/>
      <c r="AEZ538" s="1"/>
      <c r="AFA538" s="1"/>
      <c r="AFB538" s="1"/>
      <c r="AFC538" s="1"/>
      <c r="AFD538" s="1"/>
      <c r="AFE538" s="1"/>
      <c r="AFF538" s="1"/>
      <c r="AFG538" s="1"/>
      <c r="AFH538" s="1"/>
      <c r="AFI538" s="1"/>
      <c r="AFJ538" s="1"/>
      <c r="AFK538" s="1"/>
      <c r="AFL538" s="1"/>
      <c r="AFM538" s="1"/>
      <c r="AFN538" s="1"/>
      <c r="AFO538" s="1"/>
      <c r="AFP538" s="1"/>
      <c r="AFQ538" s="1"/>
      <c r="AFR538" s="1"/>
      <c r="AFS538" s="1"/>
      <c r="AFT538" s="1"/>
      <c r="AFU538" s="1"/>
      <c r="AFV538" s="1"/>
      <c r="AFW538" s="1"/>
      <c r="AFX538" s="1"/>
      <c r="AFY538" s="1"/>
      <c r="AFZ538" s="1"/>
      <c r="AGA538" s="1"/>
      <c r="AGB538" s="1"/>
      <c r="AGC538" s="1"/>
      <c r="AGD538" s="1"/>
      <c r="AGE538" s="1"/>
      <c r="AGF538" s="1"/>
      <c r="AGG538" s="1"/>
      <c r="AGH538" s="1"/>
      <c r="AGI538" s="1"/>
      <c r="AGJ538" s="1"/>
      <c r="AGK538" s="1"/>
      <c r="AGL538" s="1"/>
      <c r="AGM538" s="1"/>
      <c r="AGN538" s="1"/>
      <c r="AGO538" s="1"/>
      <c r="AGP538" s="1"/>
      <c r="AGQ538" s="1"/>
      <c r="AGR538" s="1"/>
      <c r="AGS538" s="1"/>
      <c r="AGT538" s="1"/>
      <c r="AGU538" s="1"/>
      <c r="AGV538" s="1"/>
      <c r="AGW538" s="1"/>
      <c r="AGX538" s="1"/>
      <c r="AGY538" s="1"/>
      <c r="AGZ538" s="1"/>
      <c r="AHA538" s="1"/>
      <c r="AHB538" s="1"/>
      <c r="AHC538" s="1"/>
      <c r="AHD538" s="1"/>
      <c r="AHE538" s="1"/>
      <c r="AHF538" s="1"/>
      <c r="AHG538" s="1"/>
      <c r="AHH538" s="1"/>
      <c r="AHI538" s="1"/>
      <c r="AHJ538" s="1"/>
      <c r="AHK538" s="1"/>
      <c r="AHL538" s="1"/>
      <c r="AHM538" s="1"/>
      <c r="AHN538" s="1"/>
      <c r="AHO538" s="1"/>
      <c r="AHP538" s="1"/>
      <c r="AHQ538" s="1"/>
      <c r="AHR538" s="1"/>
      <c r="AHS538" s="1"/>
      <c r="AHT538" s="1"/>
      <c r="AHU538" s="1"/>
      <c r="AHV538" s="1"/>
      <c r="AHW538" s="1"/>
      <c r="AHX538" s="1"/>
      <c r="AHY538" s="1"/>
      <c r="AHZ538" s="1"/>
      <c r="AIA538" s="1"/>
      <c r="AIB538" s="1"/>
      <c r="AIC538" s="1"/>
      <c r="AID538" s="1"/>
      <c r="AIE538" s="1"/>
      <c r="AIF538" s="1"/>
      <c r="AIG538" s="1"/>
      <c r="AIH538" s="1"/>
      <c r="AII538" s="1"/>
      <c r="AIJ538" s="1"/>
      <c r="AIK538" s="1"/>
      <c r="AIL538" s="1"/>
      <c r="AIM538" s="1"/>
      <c r="AIN538" s="1"/>
      <c r="AIO538" s="1"/>
      <c r="AIP538" s="1"/>
      <c r="AIQ538" s="1"/>
      <c r="AIR538" s="1"/>
      <c r="AIS538" s="1"/>
      <c r="AIT538" s="1"/>
      <c r="AIU538" s="1"/>
      <c r="AIV538" s="1"/>
      <c r="AIW538" s="1"/>
      <c r="AIX538" s="1"/>
      <c r="AIY538" s="1"/>
      <c r="AIZ538" s="1"/>
      <c r="AJA538" s="1"/>
      <c r="AJB538" s="1"/>
      <c r="AJC538" s="1"/>
      <c r="AJD538" s="1"/>
      <c r="AJE538" s="1"/>
      <c r="AJF538" s="1"/>
      <c r="AJG538" s="1"/>
      <c r="AJH538" s="1"/>
      <c r="AJI538" s="1"/>
      <c r="AJJ538" s="1"/>
      <c r="AJK538" s="1"/>
      <c r="AJL538" s="1"/>
      <c r="AJM538" s="1"/>
      <c r="AJN538" s="1"/>
      <c r="AJO538" s="1"/>
      <c r="AJP538" s="1"/>
      <c r="AJQ538" s="1"/>
      <c r="AJR538" s="1"/>
      <c r="AJS538" s="1"/>
      <c r="AJT538" s="1"/>
      <c r="AJU538" s="1"/>
      <c r="AJV538" s="1"/>
      <c r="AJW538" s="1"/>
      <c r="AJX538" s="1"/>
      <c r="AJY538" s="1"/>
      <c r="AJZ538" s="1"/>
      <c r="AKA538" s="1"/>
      <c r="AKB538" s="1"/>
      <c r="AKC538" s="1"/>
    </row>
    <row r="539" spans="1:965" s="1" customFormat="1">
      <c r="A539" s="22">
        <v>509</v>
      </c>
      <c r="B539" s="56" t="s">
        <v>454</v>
      </c>
      <c r="C539" s="56" t="s">
        <v>394</v>
      </c>
      <c r="D539" s="22">
        <v>6</v>
      </c>
      <c r="E539" s="18">
        <v>0</v>
      </c>
      <c r="F539" s="18">
        <v>0</v>
      </c>
      <c r="G539" s="18">
        <v>0</v>
      </c>
      <c r="H539" s="18">
        <v>0</v>
      </c>
      <c r="I539" s="19">
        <f t="shared" ref="I539:I549" si="41">SUM(E539:H539)</f>
        <v>0</v>
      </c>
    </row>
    <row r="540" spans="1:965" s="1" customFormat="1">
      <c r="A540" s="22">
        <v>510</v>
      </c>
      <c r="B540" s="37" t="s">
        <v>455</v>
      </c>
      <c r="C540" s="56" t="s">
        <v>394</v>
      </c>
      <c r="D540" s="36">
        <v>6</v>
      </c>
      <c r="E540" s="18">
        <v>0</v>
      </c>
      <c r="F540" s="18">
        <v>0</v>
      </c>
      <c r="G540" s="18">
        <v>0</v>
      </c>
      <c r="H540" s="18">
        <v>0</v>
      </c>
      <c r="I540" s="19">
        <f t="shared" si="41"/>
        <v>0</v>
      </c>
    </row>
    <row r="541" spans="1:965" s="1" customFormat="1">
      <c r="A541" s="22">
        <v>511</v>
      </c>
      <c r="B541" s="37" t="s">
        <v>456</v>
      </c>
      <c r="C541" s="56" t="s">
        <v>394</v>
      </c>
      <c r="D541" s="36">
        <v>6</v>
      </c>
      <c r="E541" s="18">
        <v>0</v>
      </c>
      <c r="F541" s="18">
        <v>0</v>
      </c>
      <c r="G541" s="18">
        <v>0</v>
      </c>
      <c r="H541" s="18">
        <v>0</v>
      </c>
      <c r="I541" s="19">
        <f t="shared" si="41"/>
        <v>0</v>
      </c>
    </row>
    <row r="542" spans="1:965" s="1" customFormat="1">
      <c r="A542" s="22">
        <v>512</v>
      </c>
      <c r="B542" s="37" t="s">
        <v>457</v>
      </c>
      <c r="C542" s="56" t="s">
        <v>394</v>
      </c>
      <c r="D542" s="22">
        <v>6</v>
      </c>
      <c r="E542" s="18">
        <v>0</v>
      </c>
      <c r="F542" s="18">
        <v>0</v>
      </c>
      <c r="G542" s="18">
        <v>0</v>
      </c>
      <c r="H542" s="18">
        <v>0</v>
      </c>
      <c r="I542" s="19">
        <f t="shared" si="41"/>
        <v>0</v>
      </c>
    </row>
    <row r="543" spans="1:965" s="1" customFormat="1">
      <c r="A543" s="22">
        <v>513</v>
      </c>
      <c r="B543" s="57" t="s">
        <v>458</v>
      </c>
      <c r="C543" s="56" t="s">
        <v>394</v>
      </c>
      <c r="D543" s="22">
        <v>6</v>
      </c>
      <c r="E543" s="18">
        <v>0</v>
      </c>
      <c r="F543" s="18">
        <v>0</v>
      </c>
      <c r="G543" s="18">
        <v>0</v>
      </c>
      <c r="H543" s="18">
        <v>0</v>
      </c>
      <c r="I543" s="19">
        <f t="shared" si="41"/>
        <v>0</v>
      </c>
    </row>
    <row r="544" spans="1:965" s="1" customFormat="1">
      <c r="A544" s="22">
        <v>514</v>
      </c>
      <c r="B544" s="57" t="s">
        <v>459</v>
      </c>
      <c r="C544" s="56" t="s">
        <v>394</v>
      </c>
      <c r="D544" s="22">
        <v>6</v>
      </c>
      <c r="E544" s="18">
        <v>0</v>
      </c>
      <c r="F544" s="18">
        <v>0</v>
      </c>
      <c r="G544" s="18">
        <v>0</v>
      </c>
      <c r="H544" s="18">
        <v>0</v>
      </c>
      <c r="I544" s="19">
        <f t="shared" si="41"/>
        <v>0</v>
      </c>
    </row>
    <row r="545" spans="1:965" s="1" customFormat="1">
      <c r="A545" s="22">
        <v>515</v>
      </c>
      <c r="B545" s="57" t="s">
        <v>460</v>
      </c>
      <c r="C545" s="56" t="s">
        <v>394</v>
      </c>
      <c r="D545" s="22">
        <v>6</v>
      </c>
      <c r="E545" s="18">
        <v>0</v>
      </c>
      <c r="F545" s="18">
        <v>0</v>
      </c>
      <c r="G545" s="18">
        <v>0</v>
      </c>
      <c r="H545" s="18">
        <v>0</v>
      </c>
      <c r="I545" s="19">
        <f t="shared" si="41"/>
        <v>0</v>
      </c>
    </row>
    <row r="546" spans="1:965" s="1" customFormat="1">
      <c r="A546" s="22">
        <v>516</v>
      </c>
      <c r="B546" s="57" t="s">
        <v>264</v>
      </c>
      <c r="C546" s="56" t="s">
        <v>394</v>
      </c>
      <c r="D546" s="22">
        <v>6</v>
      </c>
      <c r="E546" s="18">
        <v>0</v>
      </c>
      <c r="F546" s="18">
        <v>0</v>
      </c>
      <c r="G546" s="18">
        <v>0</v>
      </c>
      <c r="H546" s="18">
        <v>0</v>
      </c>
      <c r="I546" s="19">
        <f t="shared" si="41"/>
        <v>0</v>
      </c>
    </row>
    <row r="547" spans="1:965" s="1" customFormat="1">
      <c r="A547" s="22">
        <v>517</v>
      </c>
      <c r="B547" s="57" t="s">
        <v>461</v>
      </c>
      <c r="C547" s="56" t="s">
        <v>394</v>
      </c>
      <c r="D547" s="22">
        <v>6</v>
      </c>
      <c r="E547" s="18">
        <v>0</v>
      </c>
      <c r="F547" s="18">
        <v>0</v>
      </c>
      <c r="G547" s="18">
        <v>0</v>
      </c>
      <c r="H547" s="18">
        <v>0</v>
      </c>
      <c r="I547" s="19">
        <f t="shared" si="41"/>
        <v>0</v>
      </c>
    </row>
    <row r="548" spans="1:965" s="1" customFormat="1">
      <c r="A548" s="22">
        <v>518</v>
      </c>
      <c r="B548" s="56" t="s">
        <v>462</v>
      </c>
      <c r="C548" s="56" t="s">
        <v>394</v>
      </c>
      <c r="D548" s="22">
        <v>6</v>
      </c>
      <c r="E548" s="18">
        <v>0</v>
      </c>
      <c r="F548" s="18">
        <v>0</v>
      </c>
      <c r="G548" s="18">
        <v>0</v>
      </c>
      <c r="H548" s="18">
        <v>0</v>
      </c>
      <c r="I548" s="19">
        <f t="shared" si="41"/>
        <v>0</v>
      </c>
    </row>
    <row r="549" spans="1:965" s="1" customFormat="1">
      <c r="A549" s="22">
        <v>519</v>
      </c>
      <c r="B549" s="56" t="s">
        <v>463</v>
      </c>
      <c r="C549" s="56" t="s">
        <v>394</v>
      </c>
      <c r="D549" s="22">
        <v>6</v>
      </c>
      <c r="E549" s="18">
        <v>0</v>
      </c>
      <c r="F549" s="18">
        <v>0</v>
      </c>
      <c r="G549" s="18">
        <v>0</v>
      </c>
      <c r="H549" s="18">
        <v>0</v>
      </c>
      <c r="I549" s="19">
        <f t="shared" si="41"/>
        <v>0</v>
      </c>
    </row>
    <row r="550" spans="1:965" ht="20.25" customHeight="1">
      <c r="A550" s="36"/>
      <c r="B550" s="36"/>
      <c r="C550" s="55" t="s">
        <v>77</v>
      </c>
      <c r="D550" s="42">
        <f t="shared" ref="D550:I550" si="42">SUM(D539:D549)</f>
        <v>66</v>
      </c>
      <c r="E550" s="42">
        <f t="shared" si="42"/>
        <v>0</v>
      </c>
      <c r="F550" s="42">
        <f t="shared" si="42"/>
        <v>0</v>
      </c>
      <c r="G550" s="42">
        <f t="shared" si="42"/>
        <v>0</v>
      </c>
      <c r="H550" s="42">
        <f t="shared" si="42"/>
        <v>0</v>
      </c>
      <c r="I550" s="42">
        <f t="shared" si="42"/>
        <v>0</v>
      </c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  <c r="GR550" s="1"/>
      <c r="GS550" s="1"/>
      <c r="GT550" s="1"/>
      <c r="GU550" s="1"/>
      <c r="GV550" s="1"/>
      <c r="GW550" s="1"/>
      <c r="GX550" s="1"/>
      <c r="GY550" s="1"/>
      <c r="GZ550" s="1"/>
      <c r="HA550" s="1"/>
      <c r="HB550" s="1"/>
      <c r="HC550" s="1"/>
      <c r="HD550" s="1"/>
      <c r="HE550" s="1"/>
      <c r="HF550" s="1"/>
      <c r="HG550" s="1"/>
      <c r="HH550" s="1"/>
      <c r="HI550" s="1"/>
      <c r="HJ550" s="1"/>
      <c r="HK550" s="1"/>
      <c r="HL550" s="1"/>
      <c r="HM550" s="1"/>
      <c r="HN550" s="1"/>
      <c r="HO550" s="1"/>
      <c r="HP550" s="1"/>
      <c r="HQ550" s="1"/>
      <c r="HR550" s="1"/>
      <c r="HS550" s="1"/>
      <c r="HT550" s="1"/>
      <c r="HU550" s="1"/>
      <c r="HV550" s="1"/>
      <c r="HW550" s="1"/>
      <c r="HX550" s="1"/>
      <c r="HY550" s="1"/>
      <c r="HZ550" s="1"/>
      <c r="IA550" s="1"/>
      <c r="IB550" s="1"/>
      <c r="IC550" s="1"/>
      <c r="ID550" s="1"/>
      <c r="IE550" s="1"/>
      <c r="IF550" s="1"/>
      <c r="IG550" s="1"/>
      <c r="IH550" s="1"/>
      <c r="II550" s="1"/>
      <c r="IJ550" s="1"/>
      <c r="IK550" s="1"/>
      <c r="IL550" s="1"/>
      <c r="IM550" s="1"/>
      <c r="IN550" s="1"/>
      <c r="IO550" s="1"/>
      <c r="IP550" s="1"/>
      <c r="IQ550" s="1"/>
      <c r="IR550" s="1"/>
      <c r="IS550" s="1"/>
      <c r="IT550" s="1"/>
      <c r="IU550" s="1"/>
      <c r="IV550" s="1"/>
      <c r="IW550" s="1"/>
      <c r="IX550" s="1"/>
      <c r="IY550" s="1"/>
      <c r="IZ550" s="1"/>
      <c r="JA550" s="1"/>
      <c r="JB550" s="1"/>
      <c r="JC550" s="1"/>
      <c r="JD550" s="1"/>
      <c r="JE550" s="1"/>
      <c r="JF550" s="1"/>
      <c r="JG550" s="1"/>
      <c r="JH550" s="1"/>
      <c r="JI550" s="1"/>
      <c r="JJ550" s="1"/>
      <c r="JK550" s="1"/>
      <c r="JL550" s="1"/>
      <c r="JM550" s="1"/>
      <c r="JN550" s="1"/>
      <c r="JO550" s="1"/>
      <c r="JP550" s="1"/>
      <c r="JQ550" s="1"/>
      <c r="JR550" s="1"/>
      <c r="JS550" s="1"/>
      <c r="JT550" s="1"/>
      <c r="JU550" s="1"/>
      <c r="JV550" s="1"/>
      <c r="JW550" s="1"/>
      <c r="JX550" s="1"/>
      <c r="JY550" s="1"/>
      <c r="JZ550" s="1"/>
      <c r="KA550" s="1"/>
      <c r="KB550" s="1"/>
      <c r="KC550" s="1"/>
      <c r="KD550" s="1"/>
      <c r="KE550" s="1"/>
      <c r="KF550" s="1"/>
      <c r="KG550" s="1"/>
      <c r="KH550" s="1"/>
      <c r="KI550" s="1"/>
      <c r="KJ550" s="1"/>
      <c r="KK550" s="1"/>
      <c r="KL550" s="1"/>
      <c r="KM550" s="1"/>
      <c r="KN550" s="1"/>
      <c r="KO550" s="1"/>
      <c r="KP550" s="1"/>
      <c r="KQ550" s="1"/>
      <c r="KR550" s="1"/>
      <c r="KS550" s="1"/>
      <c r="KT550" s="1"/>
      <c r="KU550" s="1"/>
      <c r="KV550" s="1"/>
      <c r="KW550" s="1"/>
      <c r="KX550" s="1"/>
      <c r="KY550" s="1"/>
      <c r="KZ550" s="1"/>
      <c r="LA550" s="1"/>
      <c r="LB550" s="1"/>
      <c r="LC550" s="1"/>
      <c r="LD550" s="1"/>
      <c r="LE550" s="1"/>
      <c r="LF550" s="1"/>
      <c r="LG550" s="1"/>
      <c r="LH550" s="1"/>
      <c r="LI550" s="1"/>
      <c r="LJ550" s="1"/>
      <c r="LK550" s="1"/>
      <c r="LL550" s="1"/>
      <c r="LM550" s="1"/>
      <c r="LN550" s="1"/>
      <c r="LO550" s="1"/>
      <c r="LP550" s="1"/>
      <c r="LQ550" s="1"/>
      <c r="LR550" s="1"/>
      <c r="LS550" s="1"/>
      <c r="LT550" s="1"/>
      <c r="LU550" s="1"/>
      <c r="LV550" s="1"/>
      <c r="LW550" s="1"/>
      <c r="LX550" s="1"/>
      <c r="LY550" s="1"/>
      <c r="LZ550" s="1"/>
      <c r="MA550" s="1"/>
      <c r="MB550" s="1"/>
      <c r="MC550" s="1"/>
      <c r="MD550" s="1"/>
      <c r="ME550" s="1"/>
      <c r="MF550" s="1"/>
      <c r="MG550" s="1"/>
      <c r="MH550" s="1"/>
      <c r="MI550" s="1"/>
      <c r="MJ550" s="1"/>
      <c r="MK550" s="1"/>
      <c r="ML550" s="1"/>
      <c r="MM550" s="1"/>
      <c r="MN550" s="1"/>
      <c r="MO550" s="1"/>
      <c r="MP550" s="1"/>
      <c r="MQ550" s="1"/>
      <c r="MR550" s="1"/>
      <c r="MS550" s="1"/>
      <c r="MT550" s="1"/>
      <c r="MU550" s="1"/>
      <c r="MV550" s="1"/>
      <c r="MW550" s="1"/>
      <c r="MX550" s="1"/>
      <c r="MY550" s="1"/>
      <c r="MZ550" s="1"/>
      <c r="NA550" s="1"/>
      <c r="NB550" s="1"/>
      <c r="NC550" s="1"/>
      <c r="ND550" s="1"/>
      <c r="NE550" s="1"/>
      <c r="NF550" s="1"/>
      <c r="NG550" s="1"/>
      <c r="NH550" s="1"/>
      <c r="NI550" s="1"/>
      <c r="NJ550" s="1"/>
      <c r="NK550" s="1"/>
      <c r="NL550" s="1"/>
      <c r="NM550" s="1"/>
      <c r="NN550" s="1"/>
      <c r="NO550" s="1"/>
      <c r="NP550" s="1"/>
      <c r="NQ550" s="1"/>
      <c r="NR550" s="1"/>
      <c r="NS550" s="1"/>
      <c r="NT550" s="1"/>
      <c r="NU550" s="1"/>
      <c r="NV550" s="1"/>
      <c r="NW550" s="1"/>
      <c r="NX550" s="1"/>
      <c r="NY550" s="1"/>
      <c r="NZ550" s="1"/>
      <c r="OA550" s="1"/>
      <c r="OB550" s="1"/>
      <c r="OC550" s="1"/>
      <c r="OD550" s="1"/>
      <c r="OE550" s="1"/>
      <c r="OF550" s="1"/>
      <c r="OG550" s="1"/>
      <c r="OH550" s="1"/>
      <c r="OI550" s="1"/>
      <c r="OJ550" s="1"/>
      <c r="OK550" s="1"/>
      <c r="OL550" s="1"/>
      <c r="OM550" s="1"/>
      <c r="ON550" s="1"/>
      <c r="OO550" s="1"/>
      <c r="OP550" s="1"/>
      <c r="OQ550" s="1"/>
      <c r="OR550" s="1"/>
      <c r="OS550" s="1"/>
      <c r="OT550" s="1"/>
      <c r="OU550" s="1"/>
      <c r="OV550" s="1"/>
      <c r="OW550" s="1"/>
      <c r="OX550" s="1"/>
      <c r="OY550" s="1"/>
      <c r="OZ550" s="1"/>
      <c r="PA550" s="1"/>
      <c r="PB550" s="1"/>
      <c r="PC550" s="1"/>
      <c r="PD550" s="1"/>
      <c r="PE550" s="1"/>
      <c r="PF550" s="1"/>
      <c r="PG550" s="1"/>
      <c r="PH550" s="1"/>
      <c r="PI550" s="1"/>
      <c r="PJ550" s="1"/>
      <c r="PK550" s="1"/>
      <c r="PL550" s="1"/>
      <c r="PM550" s="1"/>
      <c r="PN550" s="1"/>
      <c r="PO550" s="1"/>
      <c r="PP550" s="1"/>
      <c r="PQ550" s="1"/>
      <c r="PR550" s="1"/>
      <c r="PS550" s="1"/>
      <c r="PT550" s="1"/>
      <c r="PU550" s="1"/>
      <c r="PV550" s="1"/>
      <c r="PW550" s="1"/>
      <c r="PX550" s="1"/>
      <c r="PY550" s="1"/>
      <c r="PZ550" s="1"/>
      <c r="QA550" s="1"/>
      <c r="QB550" s="1"/>
      <c r="QC550" s="1"/>
      <c r="QD550" s="1"/>
      <c r="QE550" s="1"/>
      <c r="QF550" s="1"/>
      <c r="QG550" s="1"/>
      <c r="QH550" s="1"/>
      <c r="QI550" s="1"/>
      <c r="QJ550" s="1"/>
      <c r="QK550" s="1"/>
      <c r="QL550" s="1"/>
      <c r="QM550" s="1"/>
      <c r="QN550" s="1"/>
      <c r="QO550" s="1"/>
      <c r="QP550" s="1"/>
      <c r="QQ550" s="1"/>
      <c r="QR550" s="1"/>
      <c r="QS550" s="1"/>
      <c r="QT550" s="1"/>
      <c r="QU550" s="1"/>
      <c r="QV550" s="1"/>
      <c r="QW550" s="1"/>
      <c r="QX550" s="1"/>
      <c r="QY550" s="1"/>
      <c r="QZ550" s="1"/>
      <c r="RA550" s="1"/>
      <c r="RB550" s="1"/>
      <c r="RC550" s="1"/>
      <c r="RD550" s="1"/>
      <c r="RE550" s="1"/>
      <c r="RF550" s="1"/>
      <c r="RG550" s="1"/>
      <c r="RH550" s="1"/>
      <c r="RI550" s="1"/>
      <c r="RJ550" s="1"/>
      <c r="RK550" s="1"/>
      <c r="RL550" s="1"/>
      <c r="RM550" s="1"/>
      <c r="RN550" s="1"/>
      <c r="RO550" s="1"/>
      <c r="RP550" s="1"/>
      <c r="RQ550" s="1"/>
      <c r="RR550" s="1"/>
      <c r="RS550" s="1"/>
      <c r="RT550" s="1"/>
      <c r="RU550" s="1"/>
      <c r="RV550" s="1"/>
      <c r="RW550" s="1"/>
      <c r="RX550" s="1"/>
      <c r="RY550" s="1"/>
      <c r="RZ550" s="1"/>
      <c r="SA550" s="1"/>
      <c r="SB550" s="1"/>
      <c r="SC550" s="1"/>
      <c r="SD550" s="1"/>
      <c r="SE550" s="1"/>
      <c r="SF550" s="1"/>
      <c r="SG550" s="1"/>
      <c r="SH550" s="1"/>
      <c r="SI550" s="1"/>
      <c r="SJ550" s="1"/>
      <c r="SK550" s="1"/>
      <c r="SL550" s="1"/>
      <c r="SM550" s="1"/>
      <c r="SN550" s="1"/>
      <c r="SO550" s="1"/>
      <c r="SP550" s="1"/>
      <c r="SQ550" s="1"/>
      <c r="SR550" s="1"/>
      <c r="SS550" s="1"/>
      <c r="ST550" s="1"/>
      <c r="SU550" s="1"/>
      <c r="SV550" s="1"/>
      <c r="SW550" s="1"/>
      <c r="SX550" s="1"/>
      <c r="SY550" s="1"/>
      <c r="SZ550" s="1"/>
      <c r="TA550" s="1"/>
      <c r="TB550" s="1"/>
      <c r="TC550" s="1"/>
      <c r="TD550" s="1"/>
      <c r="TE550" s="1"/>
      <c r="TF550" s="1"/>
      <c r="TG550" s="1"/>
      <c r="TH550" s="1"/>
      <c r="TI550" s="1"/>
      <c r="TJ550" s="1"/>
      <c r="TK550" s="1"/>
      <c r="TL550" s="1"/>
      <c r="TM550" s="1"/>
      <c r="TN550" s="1"/>
      <c r="TO550" s="1"/>
      <c r="TP550" s="1"/>
      <c r="TQ550" s="1"/>
      <c r="TR550" s="1"/>
      <c r="TS550" s="1"/>
      <c r="TT550" s="1"/>
      <c r="TU550" s="1"/>
      <c r="TV550" s="1"/>
      <c r="TW550" s="1"/>
      <c r="TX550" s="1"/>
      <c r="TY550" s="1"/>
      <c r="TZ550" s="1"/>
      <c r="UA550" s="1"/>
      <c r="UB550" s="1"/>
      <c r="UC550" s="1"/>
      <c r="UD550" s="1"/>
      <c r="UE550" s="1"/>
      <c r="UF550" s="1"/>
      <c r="UG550" s="1"/>
      <c r="UH550" s="1"/>
      <c r="UI550" s="1"/>
      <c r="UJ550" s="1"/>
      <c r="UK550" s="1"/>
      <c r="UL550" s="1"/>
      <c r="UM550" s="1"/>
      <c r="UN550" s="1"/>
      <c r="UO550" s="1"/>
      <c r="UP550" s="1"/>
      <c r="UQ550" s="1"/>
      <c r="UR550" s="1"/>
      <c r="US550" s="1"/>
      <c r="UT550" s="1"/>
      <c r="UU550" s="1"/>
      <c r="UV550" s="1"/>
      <c r="UW550" s="1"/>
      <c r="UX550" s="1"/>
      <c r="UY550" s="1"/>
      <c r="UZ550" s="1"/>
      <c r="VA550" s="1"/>
      <c r="VB550" s="1"/>
      <c r="VC550" s="1"/>
      <c r="VD550" s="1"/>
      <c r="VE550" s="1"/>
      <c r="VF550" s="1"/>
      <c r="VG550" s="1"/>
      <c r="VH550" s="1"/>
      <c r="VI550" s="1"/>
      <c r="VJ550" s="1"/>
      <c r="VK550" s="1"/>
      <c r="VL550" s="1"/>
      <c r="VM550" s="1"/>
      <c r="VN550" s="1"/>
      <c r="VO550" s="1"/>
      <c r="VP550" s="1"/>
      <c r="VQ550" s="1"/>
      <c r="VR550" s="1"/>
      <c r="VS550" s="1"/>
      <c r="VT550" s="1"/>
      <c r="VU550" s="1"/>
      <c r="VV550" s="1"/>
      <c r="VW550" s="1"/>
      <c r="VX550" s="1"/>
      <c r="VY550" s="1"/>
      <c r="VZ550" s="1"/>
      <c r="WA550" s="1"/>
      <c r="WB550" s="1"/>
      <c r="WC550" s="1"/>
      <c r="WD550" s="1"/>
      <c r="WE550" s="1"/>
      <c r="WF550" s="1"/>
      <c r="WG550" s="1"/>
      <c r="WH550" s="1"/>
      <c r="WI550" s="1"/>
      <c r="WJ550" s="1"/>
      <c r="WK550" s="1"/>
      <c r="WL550" s="1"/>
      <c r="WM550" s="1"/>
      <c r="WN550" s="1"/>
      <c r="WO550" s="1"/>
      <c r="WP550" s="1"/>
      <c r="WQ550" s="1"/>
      <c r="WR550" s="1"/>
      <c r="WS550" s="1"/>
      <c r="WT550" s="1"/>
      <c r="WU550" s="1"/>
      <c r="WV550" s="1"/>
      <c r="WW550" s="1"/>
      <c r="WX550" s="1"/>
      <c r="WY550" s="1"/>
      <c r="WZ550" s="1"/>
      <c r="XA550" s="1"/>
      <c r="XB550" s="1"/>
      <c r="XC550" s="1"/>
      <c r="XD550" s="1"/>
      <c r="XE550" s="1"/>
      <c r="XF550" s="1"/>
      <c r="XG550" s="1"/>
      <c r="XH550" s="1"/>
      <c r="XI550" s="1"/>
      <c r="XJ550" s="1"/>
      <c r="XK550" s="1"/>
      <c r="XL550" s="1"/>
      <c r="XM550" s="1"/>
      <c r="XN550" s="1"/>
      <c r="XO550" s="1"/>
      <c r="XP550" s="1"/>
      <c r="XQ550" s="1"/>
      <c r="XR550" s="1"/>
      <c r="XS550" s="1"/>
      <c r="XT550" s="1"/>
      <c r="XU550" s="1"/>
      <c r="XV550" s="1"/>
      <c r="XW550" s="1"/>
      <c r="XX550" s="1"/>
      <c r="XY550" s="1"/>
      <c r="XZ550" s="1"/>
      <c r="YA550" s="1"/>
      <c r="YB550" s="1"/>
      <c r="YC550" s="1"/>
      <c r="YD550" s="1"/>
      <c r="YE550" s="1"/>
      <c r="YF550" s="1"/>
      <c r="YG550" s="1"/>
      <c r="YH550" s="1"/>
      <c r="YI550" s="1"/>
      <c r="YJ550" s="1"/>
      <c r="YK550" s="1"/>
      <c r="YL550" s="1"/>
      <c r="YM550" s="1"/>
      <c r="YN550" s="1"/>
      <c r="YO550" s="1"/>
      <c r="YP550" s="1"/>
      <c r="YQ550" s="1"/>
      <c r="YR550" s="1"/>
      <c r="YS550" s="1"/>
      <c r="YT550" s="1"/>
      <c r="YU550" s="1"/>
      <c r="YV550" s="1"/>
      <c r="YW550" s="1"/>
      <c r="YX550" s="1"/>
      <c r="YY550" s="1"/>
      <c r="YZ550" s="1"/>
      <c r="ZA550" s="1"/>
      <c r="ZB550" s="1"/>
      <c r="ZC550" s="1"/>
      <c r="ZD550" s="1"/>
      <c r="ZE550" s="1"/>
      <c r="ZF550" s="1"/>
      <c r="ZG550" s="1"/>
      <c r="ZH550" s="1"/>
      <c r="ZI550" s="1"/>
      <c r="ZJ550" s="1"/>
      <c r="ZK550" s="1"/>
      <c r="ZL550" s="1"/>
      <c r="ZM550" s="1"/>
      <c r="ZN550" s="1"/>
      <c r="ZO550" s="1"/>
      <c r="ZP550" s="1"/>
      <c r="ZQ550" s="1"/>
      <c r="ZR550" s="1"/>
      <c r="ZS550" s="1"/>
      <c r="ZT550" s="1"/>
      <c r="ZU550" s="1"/>
      <c r="ZV550" s="1"/>
      <c r="ZW550" s="1"/>
      <c r="ZX550" s="1"/>
      <c r="ZY550" s="1"/>
      <c r="ZZ550" s="1"/>
      <c r="AAA550" s="1"/>
      <c r="AAB550" s="1"/>
      <c r="AAC550" s="1"/>
      <c r="AAD550" s="1"/>
      <c r="AAE550" s="1"/>
      <c r="AAF550" s="1"/>
      <c r="AAG550" s="1"/>
      <c r="AAH550" s="1"/>
      <c r="AAI550" s="1"/>
      <c r="AAJ550" s="1"/>
      <c r="AAK550" s="1"/>
      <c r="AAL550" s="1"/>
      <c r="AAM550" s="1"/>
      <c r="AAN550" s="1"/>
      <c r="AAO550" s="1"/>
      <c r="AAP550" s="1"/>
      <c r="AAQ550" s="1"/>
      <c r="AAR550" s="1"/>
      <c r="AAS550" s="1"/>
      <c r="AAT550" s="1"/>
      <c r="AAU550" s="1"/>
      <c r="AAV550" s="1"/>
      <c r="AAW550" s="1"/>
      <c r="AAX550" s="1"/>
      <c r="AAY550" s="1"/>
      <c r="AAZ550" s="1"/>
      <c r="ABA550" s="1"/>
      <c r="ABB550" s="1"/>
      <c r="ABC550" s="1"/>
      <c r="ABD550" s="1"/>
      <c r="ABE550" s="1"/>
      <c r="ABF550" s="1"/>
      <c r="ABG550" s="1"/>
      <c r="ABH550" s="1"/>
      <c r="ABI550" s="1"/>
      <c r="ABJ550" s="1"/>
      <c r="ABK550" s="1"/>
      <c r="ABL550" s="1"/>
      <c r="ABM550" s="1"/>
      <c r="ABN550" s="1"/>
      <c r="ABO550" s="1"/>
      <c r="ABP550" s="1"/>
      <c r="ABQ550" s="1"/>
      <c r="ABR550" s="1"/>
      <c r="ABS550" s="1"/>
      <c r="ABT550" s="1"/>
      <c r="ABU550" s="1"/>
      <c r="ABV550" s="1"/>
      <c r="ABW550" s="1"/>
      <c r="ABX550" s="1"/>
      <c r="ABY550" s="1"/>
      <c r="ABZ550" s="1"/>
      <c r="ACA550" s="1"/>
      <c r="ACB550" s="1"/>
      <c r="ACC550" s="1"/>
      <c r="ACD550" s="1"/>
      <c r="ACE550" s="1"/>
      <c r="ACF550" s="1"/>
      <c r="ACG550" s="1"/>
      <c r="ACH550" s="1"/>
      <c r="ACI550" s="1"/>
      <c r="ACJ550" s="1"/>
      <c r="ACK550" s="1"/>
      <c r="ACL550" s="1"/>
      <c r="ACM550" s="1"/>
      <c r="ACN550" s="1"/>
      <c r="ACO550" s="1"/>
      <c r="ACP550" s="1"/>
      <c r="ACQ550" s="1"/>
      <c r="ACR550" s="1"/>
      <c r="ACS550" s="1"/>
      <c r="ACT550" s="1"/>
      <c r="ACU550" s="1"/>
      <c r="ACV550" s="1"/>
      <c r="ACW550" s="1"/>
      <c r="ACX550" s="1"/>
      <c r="ACY550" s="1"/>
      <c r="ACZ550" s="1"/>
      <c r="ADA550" s="1"/>
      <c r="ADB550" s="1"/>
      <c r="ADC550" s="1"/>
      <c r="ADD550" s="1"/>
      <c r="ADE550" s="1"/>
      <c r="ADF550" s="1"/>
      <c r="ADG550" s="1"/>
      <c r="ADH550" s="1"/>
      <c r="ADI550" s="1"/>
      <c r="ADJ550" s="1"/>
      <c r="ADK550" s="1"/>
      <c r="ADL550" s="1"/>
      <c r="ADM550" s="1"/>
      <c r="ADN550" s="1"/>
      <c r="ADO550" s="1"/>
      <c r="ADP550" s="1"/>
      <c r="ADQ550" s="1"/>
      <c r="ADR550" s="1"/>
      <c r="ADS550" s="1"/>
      <c r="ADT550" s="1"/>
      <c r="ADU550" s="1"/>
      <c r="ADV550" s="1"/>
      <c r="ADW550" s="1"/>
      <c r="ADX550" s="1"/>
      <c r="ADY550" s="1"/>
      <c r="ADZ550" s="1"/>
      <c r="AEA550" s="1"/>
      <c r="AEB550" s="1"/>
      <c r="AEC550" s="1"/>
      <c r="AED550" s="1"/>
      <c r="AEE550" s="1"/>
      <c r="AEF550" s="1"/>
      <c r="AEG550" s="1"/>
      <c r="AEH550" s="1"/>
      <c r="AEI550" s="1"/>
      <c r="AEJ550" s="1"/>
      <c r="AEK550" s="1"/>
      <c r="AEL550" s="1"/>
      <c r="AEM550" s="1"/>
      <c r="AEN550" s="1"/>
      <c r="AEO550" s="1"/>
      <c r="AEP550" s="1"/>
      <c r="AEQ550" s="1"/>
      <c r="AER550" s="1"/>
      <c r="AES550" s="1"/>
      <c r="AET550" s="1"/>
      <c r="AEU550" s="1"/>
      <c r="AEV550" s="1"/>
      <c r="AEW550" s="1"/>
      <c r="AEX550" s="1"/>
      <c r="AEY550" s="1"/>
      <c r="AEZ550" s="1"/>
      <c r="AFA550" s="1"/>
      <c r="AFB550" s="1"/>
      <c r="AFC550" s="1"/>
      <c r="AFD550" s="1"/>
      <c r="AFE550" s="1"/>
      <c r="AFF550" s="1"/>
      <c r="AFG550" s="1"/>
      <c r="AFH550" s="1"/>
      <c r="AFI550" s="1"/>
      <c r="AFJ550" s="1"/>
      <c r="AFK550" s="1"/>
      <c r="AFL550" s="1"/>
      <c r="AFM550" s="1"/>
      <c r="AFN550" s="1"/>
      <c r="AFO550" s="1"/>
      <c r="AFP550" s="1"/>
      <c r="AFQ550" s="1"/>
      <c r="AFR550" s="1"/>
      <c r="AFS550" s="1"/>
      <c r="AFT550" s="1"/>
      <c r="AFU550" s="1"/>
      <c r="AFV550" s="1"/>
      <c r="AFW550" s="1"/>
      <c r="AFX550" s="1"/>
      <c r="AFY550" s="1"/>
      <c r="AFZ550" s="1"/>
      <c r="AGA550" s="1"/>
      <c r="AGB550" s="1"/>
      <c r="AGC550" s="1"/>
      <c r="AGD550" s="1"/>
      <c r="AGE550" s="1"/>
      <c r="AGF550" s="1"/>
      <c r="AGG550" s="1"/>
      <c r="AGH550" s="1"/>
      <c r="AGI550" s="1"/>
      <c r="AGJ550" s="1"/>
      <c r="AGK550" s="1"/>
      <c r="AGL550" s="1"/>
      <c r="AGM550" s="1"/>
      <c r="AGN550" s="1"/>
      <c r="AGO550" s="1"/>
      <c r="AGP550" s="1"/>
      <c r="AGQ550" s="1"/>
      <c r="AGR550" s="1"/>
      <c r="AGS550" s="1"/>
      <c r="AGT550" s="1"/>
      <c r="AGU550" s="1"/>
      <c r="AGV550" s="1"/>
      <c r="AGW550" s="1"/>
      <c r="AGX550" s="1"/>
      <c r="AGY550" s="1"/>
      <c r="AGZ550" s="1"/>
      <c r="AHA550" s="1"/>
      <c r="AHB550" s="1"/>
      <c r="AHC550" s="1"/>
      <c r="AHD550" s="1"/>
      <c r="AHE550" s="1"/>
      <c r="AHF550" s="1"/>
      <c r="AHG550" s="1"/>
      <c r="AHH550" s="1"/>
      <c r="AHI550" s="1"/>
      <c r="AHJ550" s="1"/>
      <c r="AHK550" s="1"/>
      <c r="AHL550" s="1"/>
      <c r="AHM550" s="1"/>
      <c r="AHN550" s="1"/>
      <c r="AHO550" s="1"/>
      <c r="AHP550" s="1"/>
      <c r="AHQ550" s="1"/>
      <c r="AHR550" s="1"/>
      <c r="AHS550" s="1"/>
      <c r="AHT550" s="1"/>
      <c r="AHU550" s="1"/>
      <c r="AHV550" s="1"/>
      <c r="AHW550" s="1"/>
      <c r="AHX550" s="1"/>
      <c r="AHY550" s="1"/>
      <c r="AHZ550" s="1"/>
      <c r="AIA550" s="1"/>
      <c r="AIB550" s="1"/>
      <c r="AIC550" s="1"/>
      <c r="AID550" s="1"/>
      <c r="AIE550" s="1"/>
      <c r="AIF550" s="1"/>
      <c r="AIG550" s="1"/>
      <c r="AIH550" s="1"/>
      <c r="AII550" s="1"/>
      <c r="AIJ550" s="1"/>
      <c r="AIK550" s="1"/>
      <c r="AIL550" s="1"/>
      <c r="AIM550" s="1"/>
      <c r="AIN550" s="1"/>
      <c r="AIO550" s="1"/>
      <c r="AIP550" s="1"/>
      <c r="AIQ550" s="1"/>
      <c r="AIR550" s="1"/>
      <c r="AIS550" s="1"/>
      <c r="AIT550" s="1"/>
      <c r="AIU550" s="1"/>
      <c r="AIV550" s="1"/>
      <c r="AIW550" s="1"/>
      <c r="AIX550" s="1"/>
      <c r="AIY550" s="1"/>
      <c r="AIZ550" s="1"/>
      <c r="AJA550" s="1"/>
      <c r="AJB550" s="1"/>
      <c r="AJC550" s="1"/>
      <c r="AJD550" s="1"/>
      <c r="AJE550" s="1"/>
      <c r="AJF550" s="1"/>
      <c r="AJG550" s="1"/>
      <c r="AJH550" s="1"/>
      <c r="AJI550" s="1"/>
      <c r="AJJ550" s="1"/>
      <c r="AJK550" s="1"/>
      <c r="AJL550" s="1"/>
      <c r="AJM550" s="1"/>
      <c r="AJN550" s="1"/>
      <c r="AJO550" s="1"/>
      <c r="AJP550" s="1"/>
      <c r="AJQ550" s="1"/>
      <c r="AJR550" s="1"/>
      <c r="AJS550" s="1"/>
      <c r="AJT550" s="1"/>
      <c r="AJU550" s="1"/>
      <c r="AJV550" s="1"/>
      <c r="AJW550" s="1"/>
      <c r="AJX550" s="1"/>
      <c r="AJY550" s="1"/>
      <c r="AJZ550" s="1"/>
      <c r="AKA550" s="1"/>
      <c r="AKB550" s="1"/>
      <c r="AKC550" s="1"/>
    </row>
    <row r="551" spans="1:965" ht="33" customHeight="1">
      <c r="A551" s="139" t="s">
        <v>464</v>
      </c>
      <c r="B551" s="139"/>
      <c r="C551" s="139"/>
      <c r="D551" s="139"/>
      <c r="E551" s="139"/>
      <c r="F551" s="139"/>
      <c r="G551" s="139"/>
      <c r="H551" s="139"/>
      <c r="I551" s="139"/>
    </row>
    <row r="552" spans="1:965">
      <c r="A552" s="43">
        <v>520</v>
      </c>
      <c r="B552" s="46" t="s">
        <v>465</v>
      </c>
      <c r="C552" s="46" t="s">
        <v>1022</v>
      </c>
      <c r="D552" s="17" t="s">
        <v>20</v>
      </c>
      <c r="E552" s="18">
        <v>6.1</v>
      </c>
      <c r="F552" s="18">
        <v>5.6</v>
      </c>
      <c r="G552" s="18">
        <v>2.2000000000000002</v>
      </c>
      <c r="H552" s="18">
        <v>1.1000000000000001</v>
      </c>
      <c r="I552" s="19">
        <f>SUM(E552:H552)</f>
        <v>14.999999999999998</v>
      </c>
    </row>
    <row r="553" spans="1:965">
      <c r="A553" s="43">
        <v>521</v>
      </c>
      <c r="B553" s="33" t="s">
        <v>283</v>
      </c>
      <c r="C553" s="46" t="s">
        <v>1022</v>
      </c>
      <c r="D553" s="17">
        <v>10</v>
      </c>
      <c r="E553" s="18">
        <v>11.6</v>
      </c>
      <c r="F553" s="18">
        <v>7.1</v>
      </c>
      <c r="G553" s="18">
        <v>3.2</v>
      </c>
      <c r="H553" s="18">
        <v>1.6</v>
      </c>
      <c r="I553" s="19">
        <f t="shared" ref="I553:I589" si="43">SUM(E553:H553)</f>
        <v>23.5</v>
      </c>
    </row>
    <row r="554" spans="1:965">
      <c r="A554" s="43">
        <v>522</v>
      </c>
      <c r="B554" s="33" t="s">
        <v>466</v>
      </c>
      <c r="C554" s="101" t="s">
        <v>1023</v>
      </c>
      <c r="D554" s="17">
        <v>60</v>
      </c>
      <c r="E554" s="18">
        <v>44.6</v>
      </c>
      <c r="F554" s="18">
        <v>16.100000000000001</v>
      </c>
      <c r="G554" s="18">
        <v>6.2</v>
      </c>
      <c r="H554" s="18">
        <v>1.6</v>
      </c>
      <c r="I554" s="19">
        <f t="shared" si="43"/>
        <v>68.5</v>
      </c>
    </row>
    <row r="555" spans="1:965">
      <c r="A555" s="43">
        <v>523</v>
      </c>
      <c r="B555" s="46" t="s">
        <v>467</v>
      </c>
      <c r="C555" s="46" t="s">
        <v>1022</v>
      </c>
      <c r="D555" s="17" t="s">
        <v>20</v>
      </c>
      <c r="E555" s="18">
        <v>6.6</v>
      </c>
      <c r="F555" s="18">
        <v>5.6</v>
      </c>
      <c r="G555" s="18">
        <v>3.2</v>
      </c>
      <c r="H555" s="18">
        <v>1.6</v>
      </c>
      <c r="I555" s="19">
        <f t="shared" si="43"/>
        <v>17</v>
      </c>
    </row>
    <row r="556" spans="1:965">
      <c r="A556" s="43">
        <v>524</v>
      </c>
      <c r="B556" s="33" t="s">
        <v>468</v>
      </c>
      <c r="C556" s="46" t="s">
        <v>1022</v>
      </c>
      <c r="D556" s="27" t="s">
        <v>20</v>
      </c>
      <c r="E556" s="18">
        <v>6.1</v>
      </c>
      <c r="F556" s="18">
        <v>5.0999999999999996</v>
      </c>
      <c r="G556" s="18">
        <v>3.2</v>
      </c>
      <c r="H556" s="18">
        <v>0.6</v>
      </c>
      <c r="I556" s="19">
        <f t="shared" si="43"/>
        <v>14.999999999999998</v>
      </c>
    </row>
    <row r="557" spans="1:965" ht="30">
      <c r="A557" s="43">
        <v>525</v>
      </c>
      <c r="B557" s="33" t="s">
        <v>469</v>
      </c>
      <c r="C557" s="101" t="s">
        <v>1024</v>
      </c>
      <c r="D557" s="17" t="s">
        <v>20</v>
      </c>
      <c r="E557" s="18">
        <v>5.6</v>
      </c>
      <c r="F557" s="18">
        <v>3.1</v>
      </c>
      <c r="G557" s="18">
        <v>1.2</v>
      </c>
      <c r="H557" s="18">
        <v>1.6</v>
      </c>
      <c r="I557" s="19">
        <f t="shared" si="43"/>
        <v>11.499999999999998</v>
      </c>
    </row>
    <row r="558" spans="1:965">
      <c r="A558" s="43">
        <v>526</v>
      </c>
      <c r="B558" s="33" t="s">
        <v>470</v>
      </c>
      <c r="C558" s="46" t="s">
        <v>1022</v>
      </c>
      <c r="D558" s="17">
        <v>10</v>
      </c>
      <c r="E558" s="18">
        <v>12.6</v>
      </c>
      <c r="F558" s="18">
        <v>6.1</v>
      </c>
      <c r="G558" s="18">
        <v>4.2</v>
      </c>
      <c r="H558" s="18">
        <v>1.6</v>
      </c>
      <c r="I558" s="19">
        <f t="shared" si="43"/>
        <v>24.5</v>
      </c>
    </row>
    <row r="559" spans="1:965">
      <c r="A559" s="43">
        <v>527</v>
      </c>
      <c r="B559" s="46" t="s">
        <v>471</v>
      </c>
      <c r="C559" s="101" t="s">
        <v>1025</v>
      </c>
      <c r="D559" s="17">
        <v>20</v>
      </c>
      <c r="E559" s="18">
        <v>14.1</v>
      </c>
      <c r="F559" s="18">
        <v>8.6</v>
      </c>
      <c r="G559" s="18">
        <v>3.7</v>
      </c>
      <c r="H559" s="18">
        <v>2.6</v>
      </c>
      <c r="I559" s="19">
        <f t="shared" si="43"/>
        <v>29</v>
      </c>
    </row>
    <row r="560" spans="1:965">
      <c r="A560" s="43">
        <v>528</v>
      </c>
      <c r="B560" s="46" t="s">
        <v>472</v>
      </c>
      <c r="C560" s="46" t="s">
        <v>1022</v>
      </c>
      <c r="D560" s="17" t="s">
        <v>20</v>
      </c>
      <c r="E560" s="18">
        <v>5.0999999999999996</v>
      </c>
      <c r="F560" s="18">
        <v>5.0999999999999996</v>
      </c>
      <c r="G560" s="18">
        <v>2.7</v>
      </c>
      <c r="H560" s="18">
        <v>1.1000000000000001</v>
      </c>
      <c r="I560" s="19">
        <f t="shared" si="43"/>
        <v>13.999999999999998</v>
      </c>
    </row>
    <row r="561" spans="1:9">
      <c r="A561" s="43">
        <v>529</v>
      </c>
      <c r="B561" s="33" t="s">
        <v>473</v>
      </c>
      <c r="C561" s="46" t="s">
        <v>1022</v>
      </c>
      <c r="D561" s="17">
        <v>10</v>
      </c>
      <c r="E561" s="18">
        <v>10.1</v>
      </c>
      <c r="F561" s="18">
        <v>4.0999999999999996</v>
      </c>
      <c r="G561" s="18">
        <v>2.7</v>
      </c>
      <c r="H561" s="18">
        <v>2.1</v>
      </c>
      <c r="I561" s="19">
        <f t="shared" si="43"/>
        <v>19</v>
      </c>
    </row>
    <row r="562" spans="1:9">
      <c r="A562" s="43">
        <v>530</v>
      </c>
      <c r="B562" s="46" t="s">
        <v>474</v>
      </c>
      <c r="C562" s="46" t="s">
        <v>1022</v>
      </c>
      <c r="D562" s="17" t="s">
        <v>20</v>
      </c>
      <c r="E562" s="18">
        <v>6.6</v>
      </c>
      <c r="F562" s="18">
        <v>5.0999999999999996</v>
      </c>
      <c r="G562" s="18">
        <v>3.7</v>
      </c>
      <c r="H562" s="18">
        <v>1.1000000000000001</v>
      </c>
      <c r="I562" s="19">
        <f t="shared" si="43"/>
        <v>16.5</v>
      </c>
    </row>
    <row r="563" spans="1:9">
      <c r="A563" s="43">
        <v>531</v>
      </c>
      <c r="B563" s="33" t="s">
        <v>475</v>
      </c>
      <c r="C563" s="46" t="s">
        <v>1022</v>
      </c>
      <c r="D563" s="17" t="s">
        <v>20</v>
      </c>
      <c r="E563" s="18">
        <v>5.6</v>
      </c>
      <c r="F563" s="18">
        <v>4.5999999999999996</v>
      </c>
      <c r="G563" s="18">
        <v>2.7</v>
      </c>
      <c r="H563" s="18">
        <v>1.1000000000000001</v>
      </c>
      <c r="I563" s="19">
        <f t="shared" si="43"/>
        <v>13.999999999999998</v>
      </c>
    </row>
    <row r="564" spans="1:9">
      <c r="A564" s="43">
        <v>532</v>
      </c>
      <c r="B564" s="46" t="s">
        <v>476</v>
      </c>
      <c r="C564" s="101" t="s">
        <v>1026</v>
      </c>
      <c r="D564" s="17" t="s">
        <v>20</v>
      </c>
      <c r="E564" s="51">
        <v>5.0999999999999996</v>
      </c>
      <c r="F564" s="51">
        <v>6.1</v>
      </c>
      <c r="G564" s="51">
        <v>2.7</v>
      </c>
      <c r="H564" s="51">
        <v>1.1000000000000001</v>
      </c>
      <c r="I564" s="19">
        <f t="shared" si="43"/>
        <v>14.999999999999998</v>
      </c>
    </row>
    <row r="565" spans="1:9" ht="30">
      <c r="A565" s="43">
        <v>533</v>
      </c>
      <c r="B565" s="33" t="s">
        <v>477</v>
      </c>
      <c r="C565" s="101" t="s">
        <v>1027</v>
      </c>
      <c r="D565" s="17">
        <v>15</v>
      </c>
      <c r="E565" s="18">
        <v>32.1</v>
      </c>
      <c r="F565" s="18">
        <v>17.600000000000001</v>
      </c>
      <c r="G565" s="18">
        <v>6.2</v>
      </c>
      <c r="H565" s="18">
        <v>3.1</v>
      </c>
      <c r="I565" s="19">
        <f t="shared" si="43"/>
        <v>59.000000000000007</v>
      </c>
    </row>
    <row r="566" spans="1:9">
      <c r="A566" s="43">
        <v>534</v>
      </c>
      <c r="B566" s="46" t="s">
        <v>1028</v>
      </c>
      <c r="C566" s="46" t="s">
        <v>1022</v>
      </c>
      <c r="D566" s="17" t="s">
        <v>20</v>
      </c>
      <c r="E566" s="18">
        <v>5.0999999999999996</v>
      </c>
      <c r="F566" s="18">
        <v>4.5999999999999996</v>
      </c>
      <c r="G566" s="18">
        <v>2.2000000000000002</v>
      </c>
      <c r="H566" s="18">
        <v>1.1000000000000001</v>
      </c>
      <c r="I566" s="19">
        <f t="shared" si="43"/>
        <v>12.999999999999998</v>
      </c>
    </row>
    <row r="567" spans="1:9">
      <c r="A567" s="43">
        <v>535</v>
      </c>
      <c r="B567" s="46" t="s">
        <v>478</v>
      </c>
      <c r="C567" s="46" t="s">
        <v>1022</v>
      </c>
      <c r="D567" s="17">
        <v>24</v>
      </c>
      <c r="E567" s="18">
        <v>25.6</v>
      </c>
      <c r="F567" s="18">
        <v>11.6</v>
      </c>
      <c r="G567" s="18">
        <v>4.2</v>
      </c>
      <c r="H567" s="18">
        <v>3.1</v>
      </c>
      <c r="I567" s="19">
        <f t="shared" si="43"/>
        <v>44.500000000000007</v>
      </c>
    </row>
    <row r="568" spans="1:9">
      <c r="A568" s="43">
        <v>536</v>
      </c>
      <c r="B568" s="33" t="s">
        <v>352</v>
      </c>
      <c r="C568" s="101" t="s">
        <v>1029</v>
      </c>
      <c r="D568" s="17">
        <v>10</v>
      </c>
      <c r="E568" s="18">
        <v>11.1</v>
      </c>
      <c r="F568" s="18">
        <v>8.1</v>
      </c>
      <c r="G568" s="18">
        <v>6.2</v>
      </c>
      <c r="H568" s="18">
        <v>1.6</v>
      </c>
      <c r="I568" s="19">
        <f t="shared" si="43"/>
        <v>27</v>
      </c>
    </row>
    <row r="569" spans="1:9">
      <c r="A569" s="43">
        <v>537</v>
      </c>
      <c r="B569" s="46" t="s">
        <v>479</v>
      </c>
      <c r="C569" s="101" t="s">
        <v>1030</v>
      </c>
      <c r="D569" s="17">
        <v>55</v>
      </c>
      <c r="E569" s="18">
        <v>36.1</v>
      </c>
      <c r="F569" s="18">
        <v>16.600000000000001</v>
      </c>
      <c r="G569" s="18">
        <v>5.7</v>
      </c>
      <c r="H569" s="18">
        <v>1.6</v>
      </c>
      <c r="I569" s="19">
        <f t="shared" si="43"/>
        <v>60.000000000000007</v>
      </c>
    </row>
    <row r="570" spans="1:9" ht="30">
      <c r="A570" s="43">
        <v>538</v>
      </c>
      <c r="B570" s="46" t="s">
        <v>480</v>
      </c>
      <c r="C570" s="101" t="s">
        <v>1031</v>
      </c>
      <c r="D570" s="17">
        <v>10</v>
      </c>
      <c r="E570" s="18">
        <v>11.6</v>
      </c>
      <c r="F570" s="18">
        <v>7.1</v>
      </c>
      <c r="G570" s="18">
        <v>3.2</v>
      </c>
      <c r="H570" s="18">
        <v>1.6</v>
      </c>
      <c r="I570" s="19">
        <f t="shared" si="43"/>
        <v>23.5</v>
      </c>
    </row>
    <row r="571" spans="1:9">
      <c r="A571" s="43">
        <v>539</v>
      </c>
      <c r="B571" s="46" t="s">
        <v>481</v>
      </c>
      <c r="C571" s="46" t="s">
        <v>1022</v>
      </c>
      <c r="D571" s="17" t="s">
        <v>20</v>
      </c>
      <c r="E571" s="18">
        <v>7.1</v>
      </c>
      <c r="F571" s="18">
        <v>5.6</v>
      </c>
      <c r="G571" s="18">
        <v>2.2000000000000002</v>
      </c>
      <c r="H571" s="18">
        <v>0.6</v>
      </c>
      <c r="I571" s="19">
        <f t="shared" si="43"/>
        <v>15.499999999999998</v>
      </c>
    </row>
    <row r="572" spans="1:9">
      <c r="A572" s="43">
        <v>540</v>
      </c>
      <c r="B572" s="46" t="s">
        <v>482</v>
      </c>
      <c r="C572" s="46" t="s">
        <v>1022</v>
      </c>
      <c r="D572" s="17">
        <v>10</v>
      </c>
      <c r="E572" s="18">
        <v>13.1</v>
      </c>
      <c r="F572" s="18">
        <v>6.6</v>
      </c>
      <c r="G572" s="18">
        <v>4.2</v>
      </c>
      <c r="H572" s="18">
        <v>1.1000000000000001</v>
      </c>
      <c r="I572" s="19">
        <f t="shared" si="43"/>
        <v>25</v>
      </c>
    </row>
    <row r="573" spans="1:9">
      <c r="A573" s="43">
        <v>541</v>
      </c>
      <c r="B573" s="33" t="s">
        <v>483</v>
      </c>
      <c r="C573" s="46" t="s">
        <v>1022</v>
      </c>
      <c r="D573" s="27" t="s">
        <v>20</v>
      </c>
      <c r="E573" s="18">
        <v>7.1</v>
      </c>
      <c r="F573" s="18">
        <v>6.6</v>
      </c>
      <c r="G573" s="18">
        <v>2.7</v>
      </c>
      <c r="H573" s="18">
        <v>1.6</v>
      </c>
      <c r="I573" s="19">
        <f t="shared" si="43"/>
        <v>18</v>
      </c>
    </row>
    <row r="574" spans="1:9">
      <c r="A574" s="43">
        <v>542</v>
      </c>
      <c r="B574" s="46" t="s">
        <v>484</v>
      </c>
      <c r="C574" s="46" t="s">
        <v>1022</v>
      </c>
      <c r="D574" s="17" t="s">
        <v>20</v>
      </c>
      <c r="E574" s="18">
        <v>6.1</v>
      </c>
      <c r="F574" s="18">
        <v>6.1</v>
      </c>
      <c r="G574" s="18">
        <v>2.2000000000000002</v>
      </c>
      <c r="H574" s="18">
        <v>1.6</v>
      </c>
      <c r="I574" s="19">
        <f t="shared" si="43"/>
        <v>15.999999999999998</v>
      </c>
    </row>
    <row r="575" spans="1:9">
      <c r="A575" s="43">
        <v>543</v>
      </c>
      <c r="B575" s="46" t="s">
        <v>485</v>
      </c>
      <c r="C575" s="101" t="s">
        <v>1032</v>
      </c>
      <c r="D575" s="17" t="s">
        <v>20</v>
      </c>
      <c r="E575" s="18">
        <v>5.0999999999999996</v>
      </c>
      <c r="F575" s="18">
        <v>4.5999999999999996</v>
      </c>
      <c r="G575" s="18">
        <v>2.7</v>
      </c>
      <c r="H575" s="18">
        <v>1.6</v>
      </c>
      <c r="I575" s="19">
        <f t="shared" si="43"/>
        <v>13.999999999999998</v>
      </c>
    </row>
    <row r="576" spans="1:9">
      <c r="A576" s="43">
        <v>544</v>
      </c>
      <c r="B576" s="46" t="s">
        <v>805</v>
      </c>
      <c r="C576" s="101" t="s">
        <v>1033</v>
      </c>
      <c r="D576" s="23">
        <v>10</v>
      </c>
      <c r="E576" s="18">
        <v>12.6</v>
      </c>
      <c r="F576" s="18">
        <v>7.1</v>
      </c>
      <c r="G576" s="18">
        <v>4.2</v>
      </c>
      <c r="H576" s="18">
        <v>1.6</v>
      </c>
      <c r="I576" s="19">
        <f t="shared" si="43"/>
        <v>25.5</v>
      </c>
    </row>
    <row r="577" spans="1:9">
      <c r="A577" s="43">
        <v>545</v>
      </c>
      <c r="B577" s="46" t="s">
        <v>486</v>
      </c>
      <c r="C577" s="101" t="s">
        <v>1034</v>
      </c>
      <c r="D577" s="23">
        <v>10</v>
      </c>
      <c r="E577" s="18">
        <v>13.6</v>
      </c>
      <c r="F577" s="18">
        <v>9.1</v>
      </c>
      <c r="G577" s="18">
        <v>4.2</v>
      </c>
      <c r="H577" s="18">
        <v>1.6</v>
      </c>
      <c r="I577" s="19">
        <f t="shared" si="43"/>
        <v>28.5</v>
      </c>
    </row>
    <row r="578" spans="1:9">
      <c r="A578" s="43">
        <v>546</v>
      </c>
      <c r="B578" s="46" t="s">
        <v>487</v>
      </c>
      <c r="C578" s="46" t="s">
        <v>1022</v>
      </c>
      <c r="D578" s="17" t="s">
        <v>20</v>
      </c>
      <c r="E578" s="18">
        <v>7.1</v>
      </c>
      <c r="F578" s="18">
        <v>6.6</v>
      </c>
      <c r="G578" s="18">
        <v>2.7</v>
      </c>
      <c r="H578" s="18">
        <v>1.6</v>
      </c>
      <c r="I578" s="19">
        <f t="shared" si="43"/>
        <v>18</v>
      </c>
    </row>
    <row r="579" spans="1:9">
      <c r="A579" s="43">
        <v>547</v>
      </c>
      <c r="B579" s="46" t="s">
        <v>488</v>
      </c>
      <c r="C579" s="46" t="s">
        <v>1022</v>
      </c>
      <c r="D579" s="17" t="s">
        <v>20</v>
      </c>
      <c r="E579" s="18">
        <v>6.1</v>
      </c>
      <c r="F579" s="18">
        <v>6.1</v>
      </c>
      <c r="G579" s="18">
        <v>2.2000000000000002</v>
      </c>
      <c r="H579" s="18">
        <v>1.6</v>
      </c>
      <c r="I579" s="19">
        <f t="shared" si="43"/>
        <v>15.999999999999998</v>
      </c>
    </row>
    <row r="580" spans="1:9">
      <c r="A580" s="43">
        <v>548</v>
      </c>
      <c r="B580" s="46" t="s">
        <v>489</v>
      </c>
      <c r="C580" s="46" t="s">
        <v>1022</v>
      </c>
      <c r="D580" s="17" t="s">
        <v>20</v>
      </c>
      <c r="E580" s="18">
        <v>5.0999999999999996</v>
      </c>
      <c r="F580" s="18">
        <v>4.5999999999999996</v>
      </c>
      <c r="G580" s="18">
        <v>2.7</v>
      </c>
      <c r="H580" s="18">
        <v>1.6</v>
      </c>
      <c r="I580" s="19">
        <f t="shared" si="43"/>
        <v>13.999999999999998</v>
      </c>
    </row>
    <row r="581" spans="1:9">
      <c r="A581" s="43">
        <v>549</v>
      </c>
      <c r="B581" s="46" t="s">
        <v>490</v>
      </c>
      <c r="C581" s="46" t="s">
        <v>1022</v>
      </c>
      <c r="D581" s="17" t="s">
        <v>20</v>
      </c>
      <c r="E581" s="18">
        <v>5.0999999999999996</v>
      </c>
      <c r="F581" s="18">
        <v>4.5999999999999996</v>
      </c>
      <c r="G581" s="18">
        <v>2.7</v>
      </c>
      <c r="H581" s="18">
        <v>1.6</v>
      </c>
      <c r="I581" s="19">
        <f t="shared" si="43"/>
        <v>13.999999999999998</v>
      </c>
    </row>
    <row r="582" spans="1:9">
      <c r="A582" s="43">
        <v>550</v>
      </c>
      <c r="B582" s="46" t="s">
        <v>491</v>
      </c>
      <c r="C582" s="46" t="s">
        <v>1022</v>
      </c>
      <c r="D582" s="17">
        <v>10</v>
      </c>
      <c r="E582" s="18">
        <v>12.6</v>
      </c>
      <c r="F582" s="18">
        <v>9.1</v>
      </c>
      <c r="G582" s="18">
        <v>6.2</v>
      </c>
      <c r="H582" s="18">
        <v>1.6</v>
      </c>
      <c r="I582" s="19">
        <f t="shared" si="43"/>
        <v>29.5</v>
      </c>
    </row>
    <row r="583" spans="1:9">
      <c r="A583" s="43">
        <v>551</v>
      </c>
      <c r="B583" s="46" t="s">
        <v>1035</v>
      </c>
      <c r="C583" s="46" t="s">
        <v>1022</v>
      </c>
      <c r="D583" s="17" t="s">
        <v>20</v>
      </c>
      <c r="E583" s="18">
        <v>7.1</v>
      </c>
      <c r="F583" s="18">
        <v>6.6</v>
      </c>
      <c r="G583" s="18">
        <v>2.7</v>
      </c>
      <c r="H583" s="18">
        <v>1.6</v>
      </c>
      <c r="I583" s="19">
        <f t="shared" si="43"/>
        <v>18</v>
      </c>
    </row>
    <row r="584" spans="1:9">
      <c r="A584" s="43">
        <v>552</v>
      </c>
      <c r="B584" s="46" t="s">
        <v>492</v>
      </c>
      <c r="C584" s="46" t="s">
        <v>1022</v>
      </c>
      <c r="D584" s="17" t="s">
        <v>20</v>
      </c>
      <c r="E584" s="18">
        <v>6.1</v>
      </c>
      <c r="F584" s="18">
        <v>6.1</v>
      </c>
      <c r="G584" s="18">
        <v>2.2000000000000002</v>
      </c>
      <c r="H584" s="18">
        <v>1.6</v>
      </c>
      <c r="I584" s="19">
        <f t="shared" si="43"/>
        <v>15.999999999999998</v>
      </c>
    </row>
    <row r="585" spans="1:9">
      <c r="A585" s="43">
        <v>553</v>
      </c>
      <c r="B585" s="46" t="s">
        <v>493</v>
      </c>
      <c r="C585" s="46" t="s">
        <v>1022</v>
      </c>
      <c r="D585" s="17" t="s">
        <v>20</v>
      </c>
      <c r="E585" s="18">
        <v>5.0999999999999996</v>
      </c>
      <c r="F585" s="18">
        <v>4.5999999999999996</v>
      </c>
      <c r="G585" s="18">
        <v>2.7</v>
      </c>
      <c r="H585" s="18">
        <v>1.6</v>
      </c>
      <c r="I585" s="19">
        <f t="shared" si="43"/>
        <v>13.999999999999998</v>
      </c>
    </row>
    <row r="586" spans="1:9">
      <c r="A586" s="43">
        <v>554</v>
      </c>
      <c r="B586" s="46" t="s">
        <v>494</v>
      </c>
      <c r="C586" s="46" t="s">
        <v>1022</v>
      </c>
      <c r="D586" s="27">
        <v>5</v>
      </c>
      <c r="E586" s="18">
        <v>13.1</v>
      </c>
      <c r="F586" s="18">
        <v>9.6</v>
      </c>
      <c r="G586" s="18">
        <v>6.2</v>
      </c>
      <c r="H586" s="18">
        <v>1.6</v>
      </c>
      <c r="I586" s="19">
        <f t="shared" si="43"/>
        <v>30.5</v>
      </c>
    </row>
    <row r="587" spans="1:9">
      <c r="A587" s="43">
        <v>555</v>
      </c>
      <c r="B587" s="46" t="s">
        <v>495</v>
      </c>
      <c r="C587" s="46" t="s">
        <v>1022</v>
      </c>
      <c r="D587" s="27" t="s">
        <v>20</v>
      </c>
      <c r="E587" s="18">
        <v>3.6</v>
      </c>
      <c r="F587" s="18">
        <v>3.6</v>
      </c>
      <c r="G587" s="18">
        <v>2.7</v>
      </c>
      <c r="H587" s="18">
        <v>1.1000000000000001</v>
      </c>
      <c r="I587" s="19">
        <f t="shared" si="43"/>
        <v>11</v>
      </c>
    </row>
    <row r="588" spans="1:9">
      <c r="A588" s="43">
        <v>556</v>
      </c>
      <c r="B588" s="46" t="s">
        <v>496</v>
      </c>
      <c r="C588" s="46" t="s">
        <v>1022</v>
      </c>
      <c r="D588" s="27" t="s">
        <v>20</v>
      </c>
      <c r="E588" s="18">
        <v>5.0999999999999996</v>
      </c>
      <c r="F588" s="18">
        <v>5.6</v>
      </c>
      <c r="G588" s="18">
        <v>3.2</v>
      </c>
      <c r="H588" s="18">
        <v>1.1000000000000001</v>
      </c>
      <c r="I588" s="19">
        <f t="shared" si="43"/>
        <v>14.999999999999998</v>
      </c>
    </row>
    <row r="589" spans="1:9">
      <c r="A589" s="43">
        <v>557</v>
      </c>
      <c r="B589" s="62" t="s">
        <v>497</v>
      </c>
      <c r="C589" s="46" t="s">
        <v>1022</v>
      </c>
      <c r="D589" s="27">
        <v>4</v>
      </c>
      <c r="E589" s="51">
        <v>11.1</v>
      </c>
      <c r="F589" s="51">
        <v>4.0999999999999996</v>
      </c>
      <c r="G589" s="51">
        <v>3.2</v>
      </c>
      <c r="H589" s="51">
        <v>1.6</v>
      </c>
      <c r="I589" s="19">
        <f t="shared" si="43"/>
        <v>20</v>
      </c>
    </row>
    <row r="590" spans="1:9">
      <c r="A590" s="43">
        <v>558</v>
      </c>
      <c r="B590" s="62" t="s">
        <v>498</v>
      </c>
      <c r="C590" s="46" t="s">
        <v>1022</v>
      </c>
      <c r="D590" s="27" t="s">
        <v>20</v>
      </c>
      <c r="E590" s="18">
        <v>5.6</v>
      </c>
      <c r="F590" s="18">
        <v>5.0999999999999996</v>
      </c>
      <c r="G590" s="18">
        <v>2.7</v>
      </c>
      <c r="H590" s="18">
        <v>1.6</v>
      </c>
      <c r="I590" s="19">
        <f t="shared" ref="I590:I604" si="44">SUM(E590:H590)</f>
        <v>14.999999999999998</v>
      </c>
    </row>
    <row r="591" spans="1:9">
      <c r="A591" s="43">
        <v>559</v>
      </c>
      <c r="B591" s="62" t="s">
        <v>499</v>
      </c>
      <c r="C591" s="46" t="s">
        <v>1022</v>
      </c>
      <c r="D591" s="27" t="s">
        <v>20</v>
      </c>
      <c r="E591" s="18">
        <v>7.1</v>
      </c>
      <c r="F591" s="18">
        <v>6.6</v>
      </c>
      <c r="G591" s="18">
        <v>3.7</v>
      </c>
      <c r="H591" s="18">
        <v>0.6</v>
      </c>
      <c r="I591" s="19">
        <f t="shared" si="44"/>
        <v>18</v>
      </c>
    </row>
    <row r="592" spans="1:9">
      <c r="A592" s="43">
        <v>560</v>
      </c>
      <c r="B592" s="62" t="s">
        <v>500</v>
      </c>
      <c r="C592" s="46" t="s">
        <v>1022</v>
      </c>
      <c r="D592" s="27" t="s">
        <v>20</v>
      </c>
      <c r="E592" s="18">
        <v>5.6</v>
      </c>
      <c r="F592" s="18">
        <v>6.6</v>
      </c>
      <c r="G592" s="18">
        <v>3.2</v>
      </c>
      <c r="H592" s="18">
        <v>1.6</v>
      </c>
      <c r="I592" s="19">
        <f t="shared" si="44"/>
        <v>17</v>
      </c>
    </row>
    <row r="593" spans="1:9">
      <c r="A593" s="43">
        <v>561</v>
      </c>
      <c r="B593" s="62" t="s">
        <v>501</v>
      </c>
      <c r="C593" s="46" t="s">
        <v>1022</v>
      </c>
      <c r="D593" s="27" t="s">
        <v>20</v>
      </c>
      <c r="E593" s="18">
        <v>7.1</v>
      </c>
      <c r="F593" s="18">
        <v>6.6</v>
      </c>
      <c r="G593" s="18">
        <v>3.7</v>
      </c>
      <c r="H593" s="18">
        <v>1.6</v>
      </c>
      <c r="I593" s="19">
        <f t="shared" si="44"/>
        <v>19</v>
      </c>
    </row>
    <row r="594" spans="1:9">
      <c r="A594" s="43">
        <v>562</v>
      </c>
      <c r="B594" s="62" t="s">
        <v>502</v>
      </c>
      <c r="C594" s="46" t="s">
        <v>1022</v>
      </c>
      <c r="D594" s="27" t="s">
        <v>20</v>
      </c>
      <c r="E594" s="18">
        <v>5.6</v>
      </c>
      <c r="F594" s="18">
        <v>5.6</v>
      </c>
      <c r="G594" s="18">
        <v>3.7</v>
      </c>
      <c r="H594" s="18">
        <v>2.6</v>
      </c>
      <c r="I594" s="19">
        <f t="shared" si="44"/>
        <v>17.5</v>
      </c>
    </row>
    <row r="595" spans="1:9">
      <c r="A595" s="43">
        <v>563</v>
      </c>
      <c r="B595" s="62" t="s">
        <v>503</v>
      </c>
      <c r="C595" s="46" t="s">
        <v>1022</v>
      </c>
      <c r="D595" s="27">
        <v>15</v>
      </c>
      <c r="E595" s="18">
        <v>13.1</v>
      </c>
      <c r="F595" s="18">
        <v>6.1</v>
      </c>
      <c r="G595" s="18">
        <v>4.2</v>
      </c>
      <c r="H595" s="18">
        <v>1.1000000000000001</v>
      </c>
      <c r="I595" s="19">
        <f t="shared" si="44"/>
        <v>24.5</v>
      </c>
    </row>
    <row r="596" spans="1:9">
      <c r="A596" s="43">
        <v>564</v>
      </c>
      <c r="B596" s="62" t="s">
        <v>504</v>
      </c>
      <c r="C596" s="46" t="s">
        <v>1022</v>
      </c>
      <c r="D596" s="27" t="s">
        <v>20</v>
      </c>
      <c r="E596" s="18">
        <v>5.6</v>
      </c>
      <c r="F596" s="18">
        <v>6.1</v>
      </c>
      <c r="G596" s="18">
        <v>3.2</v>
      </c>
      <c r="H596" s="18">
        <v>1.6</v>
      </c>
      <c r="I596" s="19">
        <f t="shared" si="44"/>
        <v>16.5</v>
      </c>
    </row>
    <row r="597" spans="1:9">
      <c r="A597" s="43">
        <v>565</v>
      </c>
      <c r="B597" s="62" t="s">
        <v>505</v>
      </c>
      <c r="C597" s="46" t="s">
        <v>1022</v>
      </c>
      <c r="D597" s="27" t="s">
        <v>20</v>
      </c>
      <c r="E597" s="18">
        <v>6.6</v>
      </c>
      <c r="F597" s="18">
        <v>6.6</v>
      </c>
      <c r="G597" s="18">
        <v>2.7</v>
      </c>
      <c r="H597" s="18">
        <v>1.6</v>
      </c>
      <c r="I597" s="19">
        <f t="shared" si="44"/>
        <v>17.5</v>
      </c>
    </row>
    <row r="598" spans="1:9">
      <c r="A598" s="43">
        <v>566</v>
      </c>
      <c r="B598" s="62" t="s">
        <v>506</v>
      </c>
      <c r="C598" s="46" t="s">
        <v>1022</v>
      </c>
      <c r="D598" s="27" t="s">
        <v>20</v>
      </c>
      <c r="E598" s="18">
        <v>5.0999999999999996</v>
      </c>
      <c r="F598" s="18">
        <v>6.1</v>
      </c>
      <c r="G598" s="18">
        <v>2.2000000000000002</v>
      </c>
      <c r="H598" s="18">
        <v>1.6</v>
      </c>
      <c r="I598" s="19">
        <f t="shared" si="44"/>
        <v>14.999999999999998</v>
      </c>
    </row>
    <row r="599" spans="1:9">
      <c r="A599" s="43">
        <v>567</v>
      </c>
      <c r="B599" s="62" t="s">
        <v>1036</v>
      </c>
      <c r="C599" s="46" t="s">
        <v>1022</v>
      </c>
      <c r="D599" s="27" t="s">
        <v>20</v>
      </c>
      <c r="E599" s="18">
        <v>5.0999999999999996</v>
      </c>
      <c r="F599" s="18">
        <v>4.5999999999999996</v>
      </c>
      <c r="G599" s="18">
        <v>2.7</v>
      </c>
      <c r="H599" s="18">
        <v>1.6</v>
      </c>
      <c r="I599" s="19">
        <f t="shared" si="44"/>
        <v>13.999999999999998</v>
      </c>
    </row>
    <row r="600" spans="1:9">
      <c r="A600" s="43">
        <v>568</v>
      </c>
      <c r="B600" s="46" t="s">
        <v>507</v>
      </c>
      <c r="C600" s="46" t="s">
        <v>1022</v>
      </c>
      <c r="D600" s="17" t="s">
        <v>20</v>
      </c>
      <c r="E600" s="18">
        <v>6.1</v>
      </c>
      <c r="F600" s="18">
        <v>5.6</v>
      </c>
      <c r="G600" s="18">
        <v>3.2</v>
      </c>
      <c r="H600" s="18">
        <v>1.6</v>
      </c>
      <c r="I600" s="19">
        <f t="shared" si="44"/>
        <v>16.5</v>
      </c>
    </row>
    <row r="601" spans="1:9">
      <c r="A601" s="43">
        <v>569</v>
      </c>
      <c r="B601" s="102" t="s">
        <v>508</v>
      </c>
      <c r="C601" s="46" t="s">
        <v>1022</v>
      </c>
      <c r="D601" s="17">
        <v>5</v>
      </c>
      <c r="E601" s="18">
        <v>5.6</v>
      </c>
      <c r="F601" s="18">
        <v>5.0999999999999996</v>
      </c>
      <c r="G601" s="18">
        <v>3.2</v>
      </c>
      <c r="H601" s="18">
        <v>0.6</v>
      </c>
      <c r="I601" s="19">
        <f t="shared" si="44"/>
        <v>14.499999999999998</v>
      </c>
    </row>
    <row r="602" spans="1:9">
      <c r="A602" s="43">
        <v>570</v>
      </c>
      <c r="B602" s="46" t="s">
        <v>509</v>
      </c>
      <c r="C602" s="46" t="s">
        <v>1022</v>
      </c>
      <c r="D602" s="17">
        <v>8</v>
      </c>
      <c r="E602" s="18">
        <v>8.1</v>
      </c>
      <c r="F602" s="18">
        <v>3.6</v>
      </c>
      <c r="G602" s="18">
        <v>1.2</v>
      </c>
      <c r="H602" s="18">
        <v>1.6</v>
      </c>
      <c r="I602" s="19">
        <f>SUM(E602:H602)</f>
        <v>14.499999999999998</v>
      </c>
    </row>
    <row r="603" spans="1:9">
      <c r="A603" s="43">
        <v>571</v>
      </c>
      <c r="B603" s="102" t="s">
        <v>510</v>
      </c>
      <c r="C603" s="46" t="s">
        <v>1022</v>
      </c>
      <c r="D603" s="17" t="s">
        <v>20</v>
      </c>
      <c r="E603" s="18">
        <v>7.6</v>
      </c>
      <c r="F603" s="18">
        <v>6.6</v>
      </c>
      <c r="G603" s="18">
        <v>3.7</v>
      </c>
      <c r="H603" s="18">
        <v>1.1000000000000001</v>
      </c>
      <c r="I603" s="19">
        <f t="shared" si="44"/>
        <v>19</v>
      </c>
    </row>
    <row r="604" spans="1:9">
      <c r="A604" s="43">
        <v>572</v>
      </c>
      <c r="B604" s="102" t="s">
        <v>511</v>
      </c>
      <c r="C604" s="46" t="s">
        <v>1022</v>
      </c>
      <c r="D604" s="17" t="s">
        <v>20</v>
      </c>
      <c r="E604" s="18">
        <v>6.1</v>
      </c>
      <c r="F604" s="18">
        <v>6.6</v>
      </c>
      <c r="G604" s="18">
        <v>4.7</v>
      </c>
      <c r="H604" s="18">
        <v>1.1000000000000001</v>
      </c>
      <c r="I604" s="19">
        <f t="shared" si="44"/>
        <v>18.5</v>
      </c>
    </row>
    <row r="605" spans="1:9">
      <c r="A605" s="43">
        <v>573</v>
      </c>
      <c r="B605" s="102" t="s">
        <v>512</v>
      </c>
      <c r="C605" s="101" t="s">
        <v>1037</v>
      </c>
      <c r="D605" s="17">
        <v>10</v>
      </c>
      <c r="E605" s="18">
        <v>12.6</v>
      </c>
      <c r="F605" s="18">
        <v>5.0999999999999996</v>
      </c>
      <c r="G605" s="18">
        <v>3.2</v>
      </c>
      <c r="H605" s="18">
        <v>1.6</v>
      </c>
      <c r="I605" s="19">
        <f t="shared" ref="I605:I617" si="45">SUM(E605:H605)</f>
        <v>22.5</v>
      </c>
    </row>
    <row r="606" spans="1:9">
      <c r="A606" s="43">
        <v>574</v>
      </c>
      <c r="B606" s="102" t="s">
        <v>513</v>
      </c>
      <c r="C606" s="46" t="s">
        <v>1022</v>
      </c>
      <c r="D606" s="17" t="s">
        <v>20</v>
      </c>
      <c r="E606" s="18">
        <v>6.6</v>
      </c>
      <c r="F606" s="18">
        <v>4.0999999999999996</v>
      </c>
      <c r="G606" s="18">
        <v>1.7</v>
      </c>
      <c r="H606" s="18">
        <v>0.6</v>
      </c>
      <c r="I606" s="19">
        <f t="shared" si="45"/>
        <v>12.999999999999998</v>
      </c>
    </row>
    <row r="607" spans="1:9">
      <c r="A607" s="43">
        <v>575</v>
      </c>
      <c r="B607" s="102" t="s">
        <v>514</v>
      </c>
      <c r="C607" s="46" t="s">
        <v>1022</v>
      </c>
      <c r="D607" s="17" t="s">
        <v>20</v>
      </c>
      <c r="E607" s="18">
        <v>5.6</v>
      </c>
      <c r="F607" s="18">
        <v>5.0999999999999996</v>
      </c>
      <c r="G607" s="18">
        <v>2.2000000000000002</v>
      </c>
      <c r="H607" s="18">
        <v>0.6</v>
      </c>
      <c r="I607" s="19">
        <f t="shared" si="45"/>
        <v>13.499999999999998</v>
      </c>
    </row>
    <row r="608" spans="1:9">
      <c r="A608" s="43">
        <v>576</v>
      </c>
      <c r="B608" s="24" t="s">
        <v>515</v>
      </c>
      <c r="C608" s="46" t="s">
        <v>1022</v>
      </c>
      <c r="D608" s="17" t="s">
        <v>20</v>
      </c>
      <c r="E608" s="18">
        <v>6.6</v>
      </c>
      <c r="F608" s="18">
        <v>5.0999999999999996</v>
      </c>
      <c r="G608" s="18">
        <v>2.2000000000000002</v>
      </c>
      <c r="H608" s="18">
        <v>1.6</v>
      </c>
      <c r="I608" s="19">
        <f t="shared" si="45"/>
        <v>15.499999999999998</v>
      </c>
    </row>
    <row r="609" spans="1:9">
      <c r="A609" s="43">
        <v>577</v>
      </c>
      <c r="B609" s="24" t="s">
        <v>516</v>
      </c>
      <c r="C609" s="46" t="s">
        <v>1022</v>
      </c>
      <c r="D609" s="17" t="s">
        <v>20</v>
      </c>
      <c r="E609" s="18">
        <v>5.6</v>
      </c>
      <c r="F609" s="18">
        <v>4.5999999999999996</v>
      </c>
      <c r="G609" s="18">
        <v>3.7</v>
      </c>
      <c r="H609" s="18">
        <v>1.1000000000000001</v>
      </c>
      <c r="I609" s="19">
        <f t="shared" si="45"/>
        <v>14.999999999999998</v>
      </c>
    </row>
    <row r="610" spans="1:9">
      <c r="A610" s="43">
        <v>578</v>
      </c>
      <c r="B610" s="24" t="s">
        <v>517</v>
      </c>
      <c r="C610" s="46" t="s">
        <v>1022</v>
      </c>
      <c r="D610" s="17" t="s">
        <v>20</v>
      </c>
      <c r="E610" s="18">
        <v>5.6</v>
      </c>
      <c r="F610" s="18">
        <v>3.6</v>
      </c>
      <c r="G610" s="18">
        <v>1.2</v>
      </c>
      <c r="H610" s="18">
        <v>1.6</v>
      </c>
      <c r="I610" s="19">
        <f t="shared" si="45"/>
        <v>11.999999999999998</v>
      </c>
    </row>
    <row r="611" spans="1:9">
      <c r="A611" s="43">
        <v>579</v>
      </c>
      <c r="B611" s="24" t="s">
        <v>518</v>
      </c>
      <c r="C611" s="101" t="s">
        <v>1038</v>
      </c>
      <c r="D611" s="17" t="s">
        <v>20</v>
      </c>
      <c r="E611" s="18">
        <v>6.6</v>
      </c>
      <c r="F611" s="18">
        <v>5.0999999999999996</v>
      </c>
      <c r="G611" s="18">
        <v>2.2000000000000002</v>
      </c>
      <c r="H611" s="18">
        <v>1.6</v>
      </c>
      <c r="I611" s="19">
        <f t="shared" si="45"/>
        <v>15.499999999999998</v>
      </c>
    </row>
    <row r="612" spans="1:9">
      <c r="A612" s="43">
        <v>580</v>
      </c>
      <c r="B612" s="24" t="s">
        <v>519</v>
      </c>
      <c r="C612" s="46" t="s">
        <v>1022</v>
      </c>
      <c r="D612" s="17" t="s">
        <v>20</v>
      </c>
      <c r="E612" s="18">
        <v>5.6</v>
      </c>
      <c r="F612" s="18">
        <v>4.5999999999999996</v>
      </c>
      <c r="G612" s="18">
        <v>3.7</v>
      </c>
      <c r="H612" s="18">
        <v>1.1000000000000001</v>
      </c>
      <c r="I612" s="19">
        <f t="shared" si="45"/>
        <v>14.999999999999998</v>
      </c>
    </row>
    <row r="613" spans="1:9">
      <c r="A613" s="43">
        <v>581</v>
      </c>
      <c r="B613" s="24" t="s">
        <v>520</v>
      </c>
      <c r="C613" s="46" t="s">
        <v>1022</v>
      </c>
      <c r="D613" s="17">
        <v>0</v>
      </c>
      <c r="E613" s="18">
        <v>7.6</v>
      </c>
      <c r="F613" s="18">
        <v>6.6</v>
      </c>
      <c r="G613" s="18">
        <v>3.7</v>
      </c>
      <c r="H613" s="18">
        <v>1.1000000000000001</v>
      </c>
      <c r="I613" s="19">
        <f t="shared" si="45"/>
        <v>19</v>
      </c>
    </row>
    <row r="614" spans="1:9">
      <c r="A614" s="43">
        <v>582</v>
      </c>
      <c r="B614" s="24" t="s">
        <v>521</v>
      </c>
      <c r="C614" s="46" t="s">
        <v>1022</v>
      </c>
      <c r="D614" s="27" t="s">
        <v>20</v>
      </c>
      <c r="E614" s="18">
        <v>5.6</v>
      </c>
      <c r="F614" s="18">
        <v>5.0999999999999996</v>
      </c>
      <c r="G614" s="18">
        <v>2.7</v>
      </c>
      <c r="H614" s="18">
        <v>1.6</v>
      </c>
      <c r="I614" s="19">
        <f t="shared" si="45"/>
        <v>14.999999999999998</v>
      </c>
    </row>
    <row r="615" spans="1:9">
      <c r="A615" s="43">
        <v>583</v>
      </c>
      <c r="B615" s="24" t="s">
        <v>522</v>
      </c>
      <c r="C615" s="46" t="s">
        <v>1022</v>
      </c>
      <c r="D615" s="27" t="s">
        <v>20</v>
      </c>
      <c r="E615" s="18">
        <v>7.1</v>
      </c>
      <c r="F615" s="18">
        <v>6.6</v>
      </c>
      <c r="G615" s="18">
        <v>3.7</v>
      </c>
      <c r="H615" s="18">
        <v>0.6</v>
      </c>
      <c r="I615" s="19">
        <f t="shared" si="45"/>
        <v>18</v>
      </c>
    </row>
    <row r="616" spans="1:9">
      <c r="A616" s="43">
        <v>584</v>
      </c>
      <c r="B616" s="24" t="s">
        <v>523</v>
      </c>
      <c r="C616" s="46" t="s">
        <v>1022</v>
      </c>
      <c r="D616" s="27" t="s">
        <v>20</v>
      </c>
      <c r="E616" s="18">
        <v>5.6</v>
      </c>
      <c r="F616" s="18">
        <v>6.6</v>
      </c>
      <c r="G616" s="18">
        <v>3.2</v>
      </c>
      <c r="H616" s="18">
        <v>1.6</v>
      </c>
      <c r="I616" s="19">
        <f t="shared" si="45"/>
        <v>17</v>
      </c>
    </row>
    <row r="617" spans="1:9">
      <c r="A617" s="43">
        <v>585</v>
      </c>
      <c r="B617" s="24" t="s">
        <v>524</v>
      </c>
      <c r="C617" s="46" t="s">
        <v>1022</v>
      </c>
      <c r="D617" s="27" t="s">
        <v>20</v>
      </c>
      <c r="E617" s="18">
        <v>6.6</v>
      </c>
      <c r="F617" s="18">
        <v>6.6</v>
      </c>
      <c r="G617" s="18">
        <v>3.7</v>
      </c>
      <c r="H617" s="18">
        <v>1.6</v>
      </c>
      <c r="I617" s="19">
        <f t="shared" si="45"/>
        <v>18.5</v>
      </c>
    </row>
    <row r="618" spans="1:9" s="1" customFormat="1">
      <c r="A618" s="43">
        <v>586</v>
      </c>
      <c r="B618" s="24" t="s">
        <v>525</v>
      </c>
      <c r="C618" s="46" t="s">
        <v>1022</v>
      </c>
      <c r="D618" s="27" t="s">
        <v>20</v>
      </c>
      <c r="E618" s="18">
        <v>7.6</v>
      </c>
      <c r="F618" s="18">
        <v>6.6</v>
      </c>
      <c r="G618" s="18">
        <v>3.7</v>
      </c>
      <c r="H618" s="18">
        <v>1.1000000000000001</v>
      </c>
      <c r="I618" s="19">
        <f t="shared" ref="I618:I623" si="46">SUM(E618:H618)</f>
        <v>19</v>
      </c>
    </row>
    <row r="619" spans="1:9" s="1" customFormat="1">
      <c r="A619" s="43">
        <v>587</v>
      </c>
      <c r="B619" s="102" t="s">
        <v>526</v>
      </c>
      <c r="C619" s="46" t="s">
        <v>1022</v>
      </c>
      <c r="D619" s="27" t="s">
        <v>20</v>
      </c>
      <c r="E619" s="18">
        <v>5.6</v>
      </c>
      <c r="F619" s="18">
        <v>5.0999999999999996</v>
      </c>
      <c r="G619" s="18">
        <v>2.7</v>
      </c>
      <c r="H619" s="18">
        <v>1.6</v>
      </c>
      <c r="I619" s="19">
        <f t="shared" si="46"/>
        <v>14.999999999999998</v>
      </c>
    </row>
    <row r="620" spans="1:9" s="1" customFormat="1">
      <c r="A620" s="43">
        <v>588</v>
      </c>
      <c r="B620" s="102" t="s">
        <v>527</v>
      </c>
      <c r="C620" s="46" t="s">
        <v>1022</v>
      </c>
      <c r="D620" s="27" t="s">
        <v>20</v>
      </c>
      <c r="E620" s="18">
        <v>7.1</v>
      </c>
      <c r="F620" s="18">
        <v>6.6</v>
      </c>
      <c r="G620" s="18">
        <v>3.7</v>
      </c>
      <c r="H620" s="18">
        <v>0.6</v>
      </c>
      <c r="I620" s="19">
        <f t="shared" si="46"/>
        <v>18</v>
      </c>
    </row>
    <row r="621" spans="1:9" s="1" customFormat="1">
      <c r="A621" s="43">
        <v>589</v>
      </c>
      <c r="B621" s="102" t="s">
        <v>528</v>
      </c>
      <c r="C621" s="46" t="s">
        <v>1022</v>
      </c>
      <c r="D621" s="27" t="s">
        <v>20</v>
      </c>
      <c r="E621" s="18">
        <v>5.6</v>
      </c>
      <c r="F621" s="18">
        <v>6.6</v>
      </c>
      <c r="G621" s="18">
        <v>3.2</v>
      </c>
      <c r="H621" s="18">
        <v>1.6</v>
      </c>
      <c r="I621" s="19">
        <f t="shared" si="46"/>
        <v>17</v>
      </c>
    </row>
    <row r="622" spans="1:9" s="1" customFormat="1">
      <c r="A622" s="43">
        <v>590</v>
      </c>
      <c r="B622" s="102" t="s">
        <v>529</v>
      </c>
      <c r="C622" s="46" t="s">
        <v>1022</v>
      </c>
      <c r="D622" s="27">
        <v>2</v>
      </c>
      <c r="E622" s="18">
        <v>7.6</v>
      </c>
      <c r="F622" s="18">
        <v>6.6</v>
      </c>
      <c r="G622" s="18">
        <v>3.7</v>
      </c>
      <c r="H622" s="18">
        <v>1.1000000000000001</v>
      </c>
      <c r="I622" s="19">
        <f t="shared" si="46"/>
        <v>19</v>
      </c>
    </row>
    <row r="623" spans="1:9" s="1" customFormat="1">
      <c r="A623" s="43">
        <v>591</v>
      </c>
      <c r="B623" s="104" t="s">
        <v>530</v>
      </c>
      <c r="C623" s="46" t="s">
        <v>1022</v>
      </c>
      <c r="D623" s="27">
        <v>9</v>
      </c>
      <c r="E623" s="18">
        <v>12.6</v>
      </c>
      <c r="F623" s="18">
        <v>5.0999999999999996</v>
      </c>
      <c r="G623" s="18">
        <v>3.2</v>
      </c>
      <c r="H623" s="18">
        <v>1.6</v>
      </c>
      <c r="I623" s="19">
        <f t="shared" si="46"/>
        <v>22.5</v>
      </c>
    </row>
    <row r="624" spans="1:9" s="1" customFormat="1">
      <c r="A624" s="43">
        <v>592</v>
      </c>
      <c r="B624" s="104" t="s">
        <v>531</v>
      </c>
      <c r="C624" s="46" t="s">
        <v>1022</v>
      </c>
      <c r="D624" s="27" t="s">
        <v>20</v>
      </c>
      <c r="E624" s="18">
        <v>5.6</v>
      </c>
      <c r="F624" s="18">
        <v>3.6</v>
      </c>
      <c r="G624" s="18">
        <v>1.2</v>
      </c>
      <c r="H624" s="18">
        <v>1.6</v>
      </c>
      <c r="I624" s="19">
        <f t="shared" ref="I624:I632" si="47">SUM(E624:H624)</f>
        <v>11.999999999999998</v>
      </c>
    </row>
    <row r="625" spans="1:9" s="1" customFormat="1">
      <c r="A625" s="43">
        <v>593</v>
      </c>
      <c r="B625" s="24" t="s">
        <v>532</v>
      </c>
      <c r="C625" s="46" t="s">
        <v>1022</v>
      </c>
      <c r="D625" s="27" t="s">
        <v>20</v>
      </c>
      <c r="E625" s="18">
        <v>5.6</v>
      </c>
      <c r="F625" s="18">
        <v>5.0999999999999996</v>
      </c>
      <c r="G625" s="18">
        <v>2.7</v>
      </c>
      <c r="H625" s="18">
        <v>1.6</v>
      </c>
      <c r="I625" s="19">
        <f t="shared" si="47"/>
        <v>14.999999999999998</v>
      </c>
    </row>
    <row r="626" spans="1:9" s="1" customFormat="1">
      <c r="A626" s="43">
        <v>594</v>
      </c>
      <c r="B626" s="24" t="s">
        <v>533</v>
      </c>
      <c r="C626" s="46" t="s">
        <v>1022</v>
      </c>
      <c r="D626" s="27" t="s">
        <v>20</v>
      </c>
      <c r="E626" s="18">
        <v>7.1</v>
      </c>
      <c r="F626" s="18">
        <v>6.6</v>
      </c>
      <c r="G626" s="18">
        <v>3.7</v>
      </c>
      <c r="H626" s="18">
        <v>0.6</v>
      </c>
      <c r="I626" s="19">
        <f t="shared" si="47"/>
        <v>18</v>
      </c>
    </row>
    <row r="627" spans="1:9" s="1" customFormat="1">
      <c r="A627" s="43">
        <v>595</v>
      </c>
      <c r="B627" s="104" t="s">
        <v>534</v>
      </c>
      <c r="C627" s="46" t="s">
        <v>1022</v>
      </c>
      <c r="D627" s="17" t="s">
        <v>20</v>
      </c>
      <c r="E627" s="18">
        <v>5.6</v>
      </c>
      <c r="F627" s="18">
        <v>4.5999999999999996</v>
      </c>
      <c r="G627" s="18">
        <v>3.7</v>
      </c>
      <c r="H627" s="18">
        <v>1.1000000000000001</v>
      </c>
      <c r="I627" s="19">
        <f t="shared" si="47"/>
        <v>14.999999999999998</v>
      </c>
    </row>
    <row r="628" spans="1:9" s="1" customFormat="1">
      <c r="A628" s="43">
        <v>596</v>
      </c>
      <c r="B628" s="104" t="s">
        <v>535</v>
      </c>
      <c r="C628" s="46" t="s">
        <v>1022</v>
      </c>
      <c r="D628" s="17" t="s">
        <v>20</v>
      </c>
      <c r="E628" s="18">
        <v>5.6</v>
      </c>
      <c r="F628" s="18">
        <v>3.6</v>
      </c>
      <c r="G628" s="18">
        <v>1.2</v>
      </c>
      <c r="H628" s="18">
        <v>1.6</v>
      </c>
      <c r="I628" s="19">
        <f t="shared" si="47"/>
        <v>11.999999999999998</v>
      </c>
    </row>
    <row r="629" spans="1:9" s="1" customFormat="1">
      <c r="A629" s="43">
        <v>597</v>
      </c>
      <c r="B629" s="104" t="s">
        <v>536</v>
      </c>
      <c r="C629" s="46" t="s">
        <v>1022</v>
      </c>
      <c r="D629" s="17" t="s">
        <v>20</v>
      </c>
      <c r="E629" s="18">
        <v>6.6</v>
      </c>
      <c r="F629" s="18">
        <v>5.0999999999999996</v>
      </c>
      <c r="G629" s="18">
        <v>2.2000000000000002</v>
      </c>
      <c r="H629" s="18">
        <v>1.6</v>
      </c>
      <c r="I629" s="19">
        <f t="shared" si="47"/>
        <v>15.499999999999998</v>
      </c>
    </row>
    <row r="630" spans="1:9" s="1" customFormat="1">
      <c r="A630" s="43">
        <v>598</v>
      </c>
      <c r="B630" s="100" t="s">
        <v>782</v>
      </c>
      <c r="C630" s="46" t="s">
        <v>1022</v>
      </c>
      <c r="D630" s="17" t="s">
        <v>20</v>
      </c>
      <c r="E630" s="18">
        <v>6.6</v>
      </c>
      <c r="F630" s="18">
        <v>5.0999999999999996</v>
      </c>
      <c r="G630" s="18">
        <v>2.2000000000000002</v>
      </c>
      <c r="H630" s="18">
        <v>1.6</v>
      </c>
      <c r="I630" s="19">
        <f t="shared" si="47"/>
        <v>15.499999999999998</v>
      </c>
    </row>
    <row r="631" spans="1:9" s="1" customFormat="1">
      <c r="A631" s="43">
        <v>599</v>
      </c>
      <c r="B631" s="100" t="s">
        <v>783</v>
      </c>
      <c r="C631" s="46" t="s">
        <v>1022</v>
      </c>
      <c r="D631" s="17" t="s">
        <v>20</v>
      </c>
      <c r="E631" s="18">
        <v>5.6</v>
      </c>
      <c r="F631" s="18">
        <v>4.5999999999999996</v>
      </c>
      <c r="G631" s="18">
        <v>3.7</v>
      </c>
      <c r="H631" s="18">
        <v>1.1000000000000001</v>
      </c>
      <c r="I631" s="19">
        <f t="shared" si="47"/>
        <v>14.999999999999998</v>
      </c>
    </row>
    <row r="632" spans="1:9" s="1" customFormat="1">
      <c r="A632" s="43">
        <v>600</v>
      </c>
      <c r="B632" s="100" t="s">
        <v>337</v>
      </c>
      <c r="C632" s="46" t="s">
        <v>1022</v>
      </c>
      <c r="D632" s="17">
        <v>2</v>
      </c>
      <c r="E632" s="18">
        <v>7.6</v>
      </c>
      <c r="F632" s="18">
        <v>6.6</v>
      </c>
      <c r="G632" s="18">
        <v>3.7</v>
      </c>
      <c r="H632" s="18">
        <v>1.1000000000000001</v>
      </c>
      <c r="I632" s="19">
        <f t="shared" si="47"/>
        <v>19</v>
      </c>
    </row>
    <row r="633" spans="1:9" s="1" customFormat="1">
      <c r="A633" s="43">
        <v>601</v>
      </c>
      <c r="B633" s="47" t="s">
        <v>808</v>
      </c>
      <c r="C633" s="46" t="s">
        <v>1022</v>
      </c>
      <c r="D633" s="27" t="s">
        <v>20</v>
      </c>
      <c r="E633" s="18">
        <v>5.6</v>
      </c>
      <c r="F633" s="18">
        <v>5.0999999999999996</v>
      </c>
      <c r="G633" s="18">
        <v>2.7</v>
      </c>
      <c r="H633" s="18">
        <v>1.6</v>
      </c>
      <c r="I633" s="19">
        <f t="shared" ref="I633:I643" si="48">SUM(E633:H633)</f>
        <v>14.999999999999998</v>
      </c>
    </row>
    <row r="634" spans="1:9" s="1" customFormat="1">
      <c r="A634" s="43">
        <v>602</v>
      </c>
      <c r="B634" s="47" t="s">
        <v>825</v>
      </c>
      <c r="C634" s="46" t="s">
        <v>1022</v>
      </c>
      <c r="D634" s="27" t="s">
        <v>20</v>
      </c>
      <c r="E634" s="18">
        <v>7.1</v>
      </c>
      <c r="F634" s="18">
        <v>6.6</v>
      </c>
      <c r="G634" s="18">
        <v>3.7</v>
      </c>
      <c r="H634" s="18">
        <v>0.6</v>
      </c>
      <c r="I634" s="19">
        <f t="shared" si="48"/>
        <v>18</v>
      </c>
    </row>
    <row r="635" spans="1:9" s="1" customFormat="1">
      <c r="A635" s="43">
        <v>603</v>
      </c>
      <c r="B635" s="47" t="s">
        <v>826</v>
      </c>
      <c r="C635" s="46" t="s">
        <v>1022</v>
      </c>
      <c r="D635" s="17" t="s">
        <v>20</v>
      </c>
      <c r="E635" s="18">
        <v>5.6</v>
      </c>
      <c r="F635" s="18">
        <v>4.5999999999999996</v>
      </c>
      <c r="G635" s="18">
        <v>3.7</v>
      </c>
      <c r="H635" s="18">
        <v>1.1000000000000001</v>
      </c>
      <c r="I635" s="19">
        <f t="shared" si="48"/>
        <v>14.999999999999998</v>
      </c>
    </row>
    <row r="636" spans="1:9" s="1" customFormat="1">
      <c r="A636" s="43">
        <v>604</v>
      </c>
      <c r="B636" s="47" t="s">
        <v>827</v>
      </c>
      <c r="C636" s="46" t="s">
        <v>1022</v>
      </c>
      <c r="D636" s="27">
        <v>20</v>
      </c>
      <c r="E636" s="18">
        <v>19.600000000000001</v>
      </c>
      <c r="F636" s="18">
        <v>11.6</v>
      </c>
      <c r="G636" s="18">
        <v>4.2</v>
      </c>
      <c r="H636" s="18">
        <v>3.1</v>
      </c>
      <c r="I636" s="19">
        <f t="shared" si="48"/>
        <v>38.500000000000007</v>
      </c>
    </row>
    <row r="637" spans="1:9" s="1" customFormat="1">
      <c r="A637" s="43">
        <v>605</v>
      </c>
      <c r="B637" s="47" t="s">
        <v>828</v>
      </c>
      <c r="C637" s="46" t="s">
        <v>1022</v>
      </c>
      <c r="D637" s="27" t="s">
        <v>20</v>
      </c>
      <c r="E637" s="18">
        <v>7.1</v>
      </c>
      <c r="F637" s="18">
        <v>6.6</v>
      </c>
      <c r="G637" s="18">
        <v>3.7</v>
      </c>
      <c r="H637" s="18">
        <v>0.6</v>
      </c>
      <c r="I637" s="19">
        <f t="shared" si="48"/>
        <v>18</v>
      </c>
    </row>
    <row r="638" spans="1:9" s="1" customFormat="1">
      <c r="A638" s="43">
        <v>606</v>
      </c>
      <c r="B638" s="105" t="s">
        <v>1039</v>
      </c>
      <c r="C638" s="46" t="s">
        <v>1022</v>
      </c>
      <c r="D638" s="17" t="s">
        <v>20</v>
      </c>
      <c r="E638" s="18">
        <v>6.6</v>
      </c>
      <c r="F638" s="18">
        <v>5.0999999999999996</v>
      </c>
      <c r="G638" s="18">
        <v>2.2000000000000002</v>
      </c>
      <c r="H638" s="18">
        <v>1.6</v>
      </c>
      <c r="I638" s="19">
        <f t="shared" si="48"/>
        <v>15.499999999999998</v>
      </c>
    </row>
    <row r="639" spans="1:9" s="1" customFormat="1">
      <c r="A639" s="43">
        <v>607</v>
      </c>
      <c r="B639" s="101" t="s">
        <v>841</v>
      </c>
      <c r="C639" s="46" t="s">
        <v>1022</v>
      </c>
      <c r="D639" s="17" t="s">
        <v>20</v>
      </c>
      <c r="E639" s="18">
        <v>6.6</v>
      </c>
      <c r="F639" s="18">
        <v>5.0999999999999996</v>
      </c>
      <c r="G639" s="18">
        <v>2.2000000000000002</v>
      </c>
      <c r="H639" s="18">
        <v>1.6</v>
      </c>
      <c r="I639" s="19">
        <f t="shared" si="48"/>
        <v>15.499999999999998</v>
      </c>
    </row>
    <row r="640" spans="1:9" s="1" customFormat="1">
      <c r="A640" s="43">
        <v>608</v>
      </c>
      <c r="B640" s="101" t="s">
        <v>842</v>
      </c>
      <c r="C640" s="46" t="s">
        <v>1022</v>
      </c>
      <c r="D640" s="17" t="s">
        <v>20</v>
      </c>
      <c r="E640" s="18">
        <v>5.6</v>
      </c>
      <c r="F640" s="18">
        <v>3.6</v>
      </c>
      <c r="G640" s="18">
        <v>1.2</v>
      </c>
      <c r="H640" s="18">
        <v>1.6</v>
      </c>
      <c r="I640" s="19">
        <f t="shared" si="48"/>
        <v>11.999999999999998</v>
      </c>
    </row>
    <row r="641" spans="1:9" s="1" customFormat="1">
      <c r="A641" s="43">
        <v>609</v>
      </c>
      <c r="B641" s="101" t="s">
        <v>843</v>
      </c>
      <c r="C641" s="46" t="s">
        <v>1022</v>
      </c>
      <c r="D641" s="27" t="s">
        <v>20</v>
      </c>
      <c r="E641" s="18">
        <v>5.6</v>
      </c>
      <c r="F641" s="18">
        <v>5.0999999999999996</v>
      </c>
      <c r="G641" s="18">
        <v>2.7</v>
      </c>
      <c r="H641" s="18">
        <v>1.6</v>
      </c>
      <c r="I641" s="19">
        <f t="shared" si="48"/>
        <v>14.999999999999998</v>
      </c>
    </row>
    <row r="642" spans="1:9" s="1" customFormat="1">
      <c r="A642" s="43">
        <v>610</v>
      </c>
      <c r="B642" s="101" t="s">
        <v>844</v>
      </c>
      <c r="C642" s="46" t="s">
        <v>1022</v>
      </c>
      <c r="D642" s="27">
        <v>7</v>
      </c>
      <c r="E642" s="18">
        <v>7.6</v>
      </c>
      <c r="F642" s="18">
        <v>6.6</v>
      </c>
      <c r="G642" s="18">
        <v>3.7</v>
      </c>
      <c r="H642" s="18">
        <v>1.1000000000000001</v>
      </c>
      <c r="I642" s="19">
        <f t="shared" si="48"/>
        <v>19</v>
      </c>
    </row>
    <row r="643" spans="1:9" s="1" customFormat="1">
      <c r="A643" s="43">
        <v>611</v>
      </c>
      <c r="B643" s="101" t="s">
        <v>1040</v>
      </c>
      <c r="C643" s="46" t="s">
        <v>1022</v>
      </c>
      <c r="D643" s="27" t="s">
        <v>20</v>
      </c>
      <c r="E643" s="18">
        <v>5.6</v>
      </c>
      <c r="F643" s="18">
        <v>5.0999999999999996</v>
      </c>
      <c r="G643" s="18">
        <v>2.7</v>
      </c>
      <c r="H643" s="18">
        <v>1.6</v>
      </c>
      <c r="I643" s="19">
        <f t="shared" si="48"/>
        <v>14.999999999999998</v>
      </c>
    </row>
    <row r="644" spans="1:9" ht="14.25" customHeight="1">
      <c r="A644" s="18"/>
      <c r="B644" s="20"/>
      <c r="C644" s="25" t="s">
        <v>77</v>
      </c>
      <c r="D644" s="26">
        <f>SUM(D553:D643)</f>
        <v>351</v>
      </c>
      <c r="E644" s="26">
        <f>SUM(E552:E643)</f>
        <v>785.20000000000152</v>
      </c>
      <c r="F644" s="26">
        <f>SUM(F552:F643)</f>
        <v>567.70000000000107</v>
      </c>
      <c r="G644" s="26">
        <f>SUM(G552:G643)</f>
        <v>293.39999999999947</v>
      </c>
      <c r="H644" s="26">
        <f>SUM(H552:H643)</f>
        <v>132.19999999999976</v>
      </c>
      <c r="I644" s="26">
        <f>SUM(I552:I643)</f>
        <v>1778.5</v>
      </c>
    </row>
    <row r="645" spans="1:9" ht="29.25" customHeight="1">
      <c r="A645" s="128" t="s">
        <v>537</v>
      </c>
      <c r="B645" s="128"/>
      <c r="C645" s="128"/>
      <c r="D645" s="128"/>
      <c r="E645" s="128"/>
      <c r="F645" s="128"/>
      <c r="G645" s="128"/>
      <c r="H645" s="128"/>
      <c r="I645" s="128"/>
    </row>
    <row r="646" spans="1:9" s="1" customFormat="1">
      <c r="A646" s="43">
        <v>612</v>
      </c>
      <c r="B646" s="46" t="s">
        <v>538</v>
      </c>
      <c r="C646" s="101" t="s">
        <v>1041</v>
      </c>
      <c r="D646" s="17" t="s">
        <v>20</v>
      </c>
      <c r="E646" s="18">
        <v>6.6</v>
      </c>
      <c r="F646" s="18">
        <v>4.5999999999999996</v>
      </c>
      <c r="G646" s="18">
        <v>2.2000000000000002</v>
      </c>
      <c r="H646" s="18">
        <v>0.6</v>
      </c>
      <c r="I646" s="19">
        <f t="shared" ref="I646:I656" si="49">SUM(E646:H646)</f>
        <v>13.999999999999998</v>
      </c>
    </row>
    <row r="647" spans="1:9" s="1" customFormat="1">
      <c r="A647" s="43">
        <v>613</v>
      </c>
      <c r="B647" s="46" t="s">
        <v>539</v>
      </c>
      <c r="C647" s="46" t="s">
        <v>1042</v>
      </c>
      <c r="D647" s="17" t="s">
        <v>20</v>
      </c>
      <c r="E647" s="18">
        <v>7.6</v>
      </c>
      <c r="F647" s="18">
        <v>6.1</v>
      </c>
      <c r="G647" s="18">
        <v>2.2000000000000002</v>
      </c>
      <c r="H647" s="18">
        <v>0.6</v>
      </c>
      <c r="I647" s="19">
        <f t="shared" si="49"/>
        <v>16.5</v>
      </c>
    </row>
    <row r="648" spans="1:9" s="1" customFormat="1">
      <c r="A648" s="43">
        <v>614</v>
      </c>
      <c r="B648" s="46" t="s">
        <v>540</v>
      </c>
      <c r="C648" s="46" t="s">
        <v>1042</v>
      </c>
      <c r="D648" s="17" t="s">
        <v>20</v>
      </c>
      <c r="E648" s="18">
        <v>7.1</v>
      </c>
      <c r="F648" s="18">
        <v>6.1</v>
      </c>
      <c r="G648" s="18">
        <v>2.7</v>
      </c>
      <c r="H648" s="18">
        <v>2.1</v>
      </c>
      <c r="I648" s="19">
        <f t="shared" si="49"/>
        <v>18</v>
      </c>
    </row>
    <row r="649" spans="1:9" s="1" customFormat="1">
      <c r="A649" s="43">
        <v>615</v>
      </c>
      <c r="B649" s="46" t="s">
        <v>541</v>
      </c>
      <c r="C649" s="46" t="s">
        <v>1042</v>
      </c>
      <c r="D649" s="17" t="s">
        <v>20</v>
      </c>
      <c r="E649" s="18">
        <v>7.6</v>
      </c>
      <c r="F649" s="18">
        <v>6.1</v>
      </c>
      <c r="G649" s="18">
        <v>2.7</v>
      </c>
      <c r="H649" s="18">
        <v>2.1</v>
      </c>
      <c r="I649" s="19">
        <f t="shared" si="49"/>
        <v>18.5</v>
      </c>
    </row>
    <row r="650" spans="1:9" s="1" customFormat="1">
      <c r="A650" s="43">
        <v>616</v>
      </c>
      <c r="B650" s="46" t="s">
        <v>1043</v>
      </c>
      <c r="C650" s="46" t="s">
        <v>1042</v>
      </c>
      <c r="D650" s="17" t="s">
        <v>20</v>
      </c>
      <c r="E650" s="18">
        <v>6.6</v>
      </c>
      <c r="F650" s="18">
        <v>4.5999999999999996</v>
      </c>
      <c r="G650" s="18">
        <v>2.2000000000000002</v>
      </c>
      <c r="H650" s="18">
        <v>0.6</v>
      </c>
      <c r="I650" s="19">
        <f t="shared" si="49"/>
        <v>13.999999999999998</v>
      </c>
    </row>
    <row r="651" spans="1:9" s="1" customFormat="1">
      <c r="A651" s="43">
        <v>617</v>
      </c>
      <c r="B651" s="46" t="s">
        <v>542</v>
      </c>
      <c r="C651" s="46" t="s">
        <v>1042</v>
      </c>
      <c r="D651" s="17" t="s">
        <v>20</v>
      </c>
      <c r="E651" s="18">
        <v>7.6</v>
      </c>
      <c r="F651" s="18">
        <v>6.1</v>
      </c>
      <c r="G651" s="18">
        <v>2.2000000000000002</v>
      </c>
      <c r="H651" s="18">
        <v>0.6</v>
      </c>
      <c r="I651" s="19">
        <f t="shared" si="49"/>
        <v>16.5</v>
      </c>
    </row>
    <row r="652" spans="1:9" s="1" customFormat="1">
      <c r="A652" s="43">
        <v>618</v>
      </c>
      <c r="B652" s="46" t="s">
        <v>543</v>
      </c>
      <c r="C652" s="46" t="s">
        <v>1042</v>
      </c>
      <c r="D652" s="17" t="s">
        <v>20</v>
      </c>
      <c r="E652" s="18">
        <v>7.1</v>
      </c>
      <c r="F652" s="18">
        <v>6.1</v>
      </c>
      <c r="G652" s="18">
        <v>2.7</v>
      </c>
      <c r="H652" s="18">
        <v>1.6</v>
      </c>
      <c r="I652" s="19">
        <f t="shared" si="49"/>
        <v>17.5</v>
      </c>
    </row>
    <row r="653" spans="1:9" s="1" customFormat="1">
      <c r="A653" s="43">
        <v>619</v>
      </c>
      <c r="B653" s="46" t="s">
        <v>544</v>
      </c>
      <c r="C653" s="46" t="s">
        <v>1042</v>
      </c>
      <c r="D653" s="17" t="s">
        <v>20</v>
      </c>
      <c r="E653" s="18">
        <v>7.6</v>
      </c>
      <c r="F653" s="18">
        <v>6.1</v>
      </c>
      <c r="G653" s="18">
        <v>2.7</v>
      </c>
      <c r="H653" s="18">
        <v>1.6</v>
      </c>
      <c r="I653" s="19">
        <f t="shared" si="49"/>
        <v>18</v>
      </c>
    </row>
    <row r="654" spans="1:9" s="1" customFormat="1">
      <c r="A654" s="43">
        <v>620</v>
      </c>
      <c r="B654" s="46" t="s">
        <v>545</v>
      </c>
      <c r="C654" s="46" t="s">
        <v>1042</v>
      </c>
      <c r="D654" s="21" t="s">
        <v>20</v>
      </c>
      <c r="E654" s="18">
        <v>6.6</v>
      </c>
      <c r="F654" s="18">
        <v>5.0999999999999996</v>
      </c>
      <c r="G654" s="18">
        <v>2.7</v>
      </c>
      <c r="H654" s="18">
        <v>1.6</v>
      </c>
      <c r="I654" s="19">
        <f t="shared" si="49"/>
        <v>15.999999999999998</v>
      </c>
    </row>
    <row r="655" spans="1:9" s="1" customFormat="1">
      <c r="A655" s="43">
        <v>621</v>
      </c>
      <c r="B655" s="62" t="s">
        <v>546</v>
      </c>
      <c r="C655" s="46" t="s">
        <v>1042</v>
      </c>
      <c r="D655" s="17" t="s">
        <v>20</v>
      </c>
      <c r="E655" s="18">
        <v>7.1</v>
      </c>
      <c r="F655" s="18">
        <v>6.1</v>
      </c>
      <c r="G655" s="18">
        <v>2.7</v>
      </c>
      <c r="H655" s="18">
        <v>2.1</v>
      </c>
      <c r="I655" s="19">
        <f t="shared" si="49"/>
        <v>18</v>
      </c>
    </row>
    <row r="656" spans="1:9" s="1" customFormat="1">
      <c r="A656" s="43">
        <v>622</v>
      </c>
      <c r="B656" s="104" t="s">
        <v>547</v>
      </c>
      <c r="C656" s="101" t="s">
        <v>1044</v>
      </c>
      <c r="D656" s="17">
        <v>1</v>
      </c>
      <c r="E656" s="18">
        <v>7.6</v>
      </c>
      <c r="F656" s="18">
        <v>6.1</v>
      </c>
      <c r="G656" s="18">
        <v>2.2000000000000002</v>
      </c>
      <c r="H656" s="18">
        <v>0.6</v>
      </c>
      <c r="I656" s="19">
        <f t="shared" si="49"/>
        <v>16.5</v>
      </c>
    </row>
    <row r="657" spans="1:9" s="1" customFormat="1" ht="15.75">
      <c r="A657" s="43">
        <v>623</v>
      </c>
      <c r="B657" s="99" t="s">
        <v>784</v>
      </c>
      <c r="C657" s="46" t="s">
        <v>1042</v>
      </c>
      <c r="D657" s="17" t="s">
        <v>20</v>
      </c>
      <c r="E657" s="18">
        <v>7.1</v>
      </c>
      <c r="F657" s="18">
        <v>6.1</v>
      </c>
      <c r="G657" s="18">
        <v>2.7</v>
      </c>
      <c r="H657" s="18">
        <v>2.1</v>
      </c>
      <c r="I657" s="19">
        <f>SUM(E657:H657)</f>
        <v>18</v>
      </c>
    </row>
    <row r="658" spans="1:9" s="1" customFormat="1" ht="15.75">
      <c r="A658" s="43">
        <v>624</v>
      </c>
      <c r="B658" s="99" t="s">
        <v>785</v>
      </c>
      <c r="C658" s="46" t="s">
        <v>1042</v>
      </c>
      <c r="D658" s="17" t="s">
        <v>20</v>
      </c>
      <c r="E658" s="18">
        <v>7.6</v>
      </c>
      <c r="F658" s="18">
        <v>6.1</v>
      </c>
      <c r="G658" s="18">
        <v>2.7</v>
      </c>
      <c r="H658" s="18">
        <v>2.1</v>
      </c>
      <c r="I658" s="19">
        <f>SUM(E658:H658)</f>
        <v>18.5</v>
      </c>
    </row>
    <row r="659" spans="1:9" s="1" customFormat="1">
      <c r="A659" s="43">
        <v>625</v>
      </c>
      <c r="B659" s="109" t="s">
        <v>834</v>
      </c>
      <c r="C659" s="46" t="s">
        <v>1042</v>
      </c>
      <c r="D659" s="17" t="s">
        <v>20</v>
      </c>
      <c r="E659" s="18">
        <v>7.6</v>
      </c>
      <c r="F659" s="18">
        <v>6.1</v>
      </c>
      <c r="G659" s="18">
        <v>2.2000000000000002</v>
      </c>
      <c r="H659" s="18">
        <v>0.6</v>
      </c>
      <c r="I659" s="19">
        <f t="shared" ref="I659:I660" si="50">SUM(E659:H659)</f>
        <v>16.5</v>
      </c>
    </row>
    <row r="660" spans="1:9" s="1" customFormat="1">
      <c r="A660" s="43">
        <v>626</v>
      </c>
      <c r="B660" s="109" t="s">
        <v>835</v>
      </c>
      <c r="C660" s="101" t="s">
        <v>1045</v>
      </c>
      <c r="D660" s="17" t="s">
        <v>20</v>
      </c>
      <c r="E660" s="18">
        <v>7.1</v>
      </c>
      <c r="F660" s="18">
        <v>6.1</v>
      </c>
      <c r="G660" s="18">
        <v>2.7</v>
      </c>
      <c r="H660" s="18">
        <v>2.1</v>
      </c>
      <c r="I660" s="19">
        <f t="shared" si="50"/>
        <v>18</v>
      </c>
    </row>
    <row r="661" spans="1:9">
      <c r="A661" s="43"/>
      <c r="B661" s="31"/>
      <c r="C661" s="25" t="s">
        <v>77</v>
      </c>
      <c r="D661" s="26">
        <f>SUM(D656)</f>
        <v>1</v>
      </c>
      <c r="E661" s="26">
        <f>SUM(E646:E660)</f>
        <v>108.49999999999997</v>
      </c>
      <c r="F661" s="26">
        <f>SUM(F646:F660)</f>
        <v>87.499999999999986</v>
      </c>
      <c r="G661" s="26">
        <f>SUM(G646:G660)</f>
        <v>37.5</v>
      </c>
      <c r="H661" s="26">
        <f>SUM(H646:H660)</f>
        <v>21.000000000000004</v>
      </c>
      <c r="I661" s="26">
        <f>SUM(I646:I660)</f>
        <v>254.5</v>
      </c>
    </row>
    <row r="662" spans="1:9" ht="33" customHeight="1">
      <c r="A662" s="128" t="s">
        <v>548</v>
      </c>
      <c r="B662" s="128"/>
      <c r="C662" s="128"/>
      <c r="D662" s="128"/>
      <c r="E662" s="128"/>
      <c r="F662" s="128"/>
      <c r="G662" s="128"/>
      <c r="H662" s="128"/>
      <c r="I662" s="128"/>
    </row>
    <row r="663" spans="1:9" s="1" customFormat="1">
      <c r="A663" s="43">
        <v>627</v>
      </c>
      <c r="B663" s="46" t="s">
        <v>549</v>
      </c>
      <c r="C663" s="101" t="s">
        <v>1046</v>
      </c>
      <c r="D663" s="17">
        <v>5</v>
      </c>
      <c r="E663" s="18">
        <v>9.1</v>
      </c>
      <c r="F663" s="18">
        <v>5.0999999999999996</v>
      </c>
      <c r="G663" s="18">
        <v>3.7</v>
      </c>
      <c r="H663" s="18">
        <v>1.6</v>
      </c>
      <c r="I663" s="19">
        <f t="shared" ref="I663:I682" si="51">SUM(E663:H663)</f>
        <v>19.5</v>
      </c>
    </row>
    <row r="664" spans="1:9" s="1" customFormat="1" ht="30">
      <c r="A664" s="43">
        <v>628</v>
      </c>
      <c r="B664" s="46" t="s">
        <v>550</v>
      </c>
      <c r="C664" s="101" t="s">
        <v>1047</v>
      </c>
      <c r="D664" s="17">
        <v>10</v>
      </c>
      <c r="E664" s="18">
        <v>14.1</v>
      </c>
      <c r="F664" s="18">
        <v>7.6</v>
      </c>
      <c r="G664" s="18">
        <v>4.2</v>
      </c>
      <c r="H664" s="18">
        <v>2.1</v>
      </c>
      <c r="I664" s="19">
        <f t="shared" si="51"/>
        <v>28</v>
      </c>
    </row>
    <row r="665" spans="1:9" s="1" customFormat="1">
      <c r="A665" s="43">
        <v>629</v>
      </c>
      <c r="B665" s="46" t="s">
        <v>551</v>
      </c>
      <c r="C665" s="46" t="s">
        <v>1048</v>
      </c>
      <c r="D665" s="17">
        <v>10</v>
      </c>
      <c r="E665" s="18">
        <v>12.1</v>
      </c>
      <c r="F665" s="18">
        <v>7.6</v>
      </c>
      <c r="G665" s="18">
        <v>4.2</v>
      </c>
      <c r="H665" s="18">
        <v>2.1</v>
      </c>
      <c r="I665" s="19">
        <f t="shared" si="51"/>
        <v>26</v>
      </c>
    </row>
    <row r="666" spans="1:9" s="1" customFormat="1">
      <c r="A666" s="43">
        <v>630</v>
      </c>
      <c r="B666" s="46" t="s">
        <v>552</v>
      </c>
      <c r="C666" s="46" t="s">
        <v>1048</v>
      </c>
      <c r="D666" s="17" t="s">
        <v>20</v>
      </c>
      <c r="E666" s="18">
        <v>6.1</v>
      </c>
      <c r="F666" s="18">
        <v>5.0999999999999996</v>
      </c>
      <c r="G666" s="18">
        <v>3.7</v>
      </c>
      <c r="H666" s="18">
        <v>2.1</v>
      </c>
      <c r="I666" s="19">
        <f t="shared" si="51"/>
        <v>17</v>
      </c>
    </row>
    <row r="667" spans="1:9" s="1" customFormat="1">
      <c r="A667" s="43">
        <v>631</v>
      </c>
      <c r="B667" s="46" t="s">
        <v>553</v>
      </c>
      <c r="C667" s="101" t="s">
        <v>1049</v>
      </c>
      <c r="D667" s="17">
        <v>10</v>
      </c>
      <c r="E667" s="18">
        <v>11.1</v>
      </c>
      <c r="F667" s="18">
        <v>9.1</v>
      </c>
      <c r="G667" s="18">
        <v>7.2</v>
      </c>
      <c r="H667" s="18">
        <v>2.1</v>
      </c>
      <c r="I667" s="19">
        <f t="shared" si="51"/>
        <v>29.5</v>
      </c>
    </row>
    <row r="668" spans="1:9" s="1" customFormat="1">
      <c r="A668" s="43">
        <v>632</v>
      </c>
      <c r="B668" s="46" t="s">
        <v>554</v>
      </c>
      <c r="C668" s="46" t="s">
        <v>1048</v>
      </c>
      <c r="D668" s="17" t="s">
        <v>20</v>
      </c>
      <c r="E668" s="18">
        <v>5.0999999999999996</v>
      </c>
      <c r="F668" s="18">
        <v>6.1</v>
      </c>
      <c r="G668" s="18">
        <v>3.2</v>
      </c>
      <c r="H668" s="18">
        <v>2.1</v>
      </c>
      <c r="I668" s="19">
        <f t="shared" si="51"/>
        <v>16.5</v>
      </c>
    </row>
    <row r="669" spans="1:9" s="1" customFormat="1">
      <c r="A669" s="43">
        <v>633</v>
      </c>
      <c r="B669" s="46" t="s">
        <v>555</v>
      </c>
      <c r="C669" s="46" t="s">
        <v>1048</v>
      </c>
      <c r="D669" s="17" t="s">
        <v>20</v>
      </c>
      <c r="E669" s="18">
        <v>5.6</v>
      </c>
      <c r="F669" s="18">
        <v>4.0999999999999996</v>
      </c>
      <c r="G669" s="18">
        <v>2.2000000000000002</v>
      </c>
      <c r="H669" s="18">
        <v>1.6</v>
      </c>
      <c r="I669" s="19">
        <f t="shared" si="51"/>
        <v>13.499999999999998</v>
      </c>
    </row>
    <row r="670" spans="1:9" s="1" customFormat="1">
      <c r="A670" s="43">
        <v>634</v>
      </c>
      <c r="B670" s="46" t="s">
        <v>556</v>
      </c>
      <c r="C670" s="46" t="s">
        <v>1048</v>
      </c>
      <c r="D670" s="17">
        <v>10</v>
      </c>
      <c r="E670" s="18">
        <v>13.1</v>
      </c>
      <c r="F670" s="18">
        <v>12.6</v>
      </c>
      <c r="G670" s="18">
        <v>8.1999999999999993</v>
      </c>
      <c r="H670" s="18">
        <v>2.1</v>
      </c>
      <c r="I670" s="19">
        <f t="shared" si="51"/>
        <v>36</v>
      </c>
    </row>
    <row r="671" spans="1:9" s="1" customFormat="1">
      <c r="A671" s="43">
        <v>635</v>
      </c>
      <c r="B671" s="46" t="s">
        <v>557</v>
      </c>
      <c r="C671" s="46" t="s">
        <v>1048</v>
      </c>
      <c r="D671" s="17">
        <v>10</v>
      </c>
      <c r="E671" s="18">
        <v>13.6</v>
      </c>
      <c r="F671" s="18">
        <v>11.6</v>
      </c>
      <c r="G671" s="18">
        <v>9.6999999999999993</v>
      </c>
      <c r="H671" s="18">
        <v>2.6</v>
      </c>
      <c r="I671" s="19">
        <f t="shared" si="51"/>
        <v>37.5</v>
      </c>
    </row>
    <row r="672" spans="1:9" s="1" customFormat="1">
      <c r="A672" s="43">
        <v>636</v>
      </c>
      <c r="B672" s="46" t="s">
        <v>479</v>
      </c>
      <c r="C672" s="101" t="s">
        <v>1050</v>
      </c>
      <c r="D672" s="17">
        <v>10</v>
      </c>
      <c r="E672" s="18">
        <v>14.6</v>
      </c>
      <c r="F672" s="18">
        <v>7.6</v>
      </c>
      <c r="G672" s="18">
        <v>4.2</v>
      </c>
      <c r="H672" s="18">
        <v>1.6</v>
      </c>
      <c r="I672" s="19">
        <f t="shared" si="51"/>
        <v>28</v>
      </c>
    </row>
    <row r="673" spans="1:9" s="1" customFormat="1">
      <c r="A673" s="43">
        <v>637</v>
      </c>
      <c r="B673" s="46" t="s">
        <v>558</v>
      </c>
      <c r="C673" s="46" t="s">
        <v>1048</v>
      </c>
      <c r="D673" s="17">
        <v>10</v>
      </c>
      <c r="E673" s="18">
        <v>12.6</v>
      </c>
      <c r="F673" s="18">
        <v>12.6</v>
      </c>
      <c r="G673" s="18">
        <v>8.1999999999999993</v>
      </c>
      <c r="H673" s="18">
        <v>3.1</v>
      </c>
      <c r="I673" s="19">
        <f t="shared" si="51"/>
        <v>36.5</v>
      </c>
    </row>
    <row r="674" spans="1:9" s="1" customFormat="1">
      <c r="A674" s="43">
        <v>638</v>
      </c>
      <c r="B674" s="46" t="s">
        <v>559</v>
      </c>
      <c r="C674" s="46" t="s">
        <v>1048</v>
      </c>
      <c r="D674" s="17">
        <v>10</v>
      </c>
      <c r="E674" s="18">
        <v>11.1</v>
      </c>
      <c r="F674" s="18">
        <v>8.1</v>
      </c>
      <c r="G674" s="18">
        <v>4.2</v>
      </c>
      <c r="H674" s="18">
        <v>1.6</v>
      </c>
      <c r="I674" s="19">
        <f t="shared" si="51"/>
        <v>25</v>
      </c>
    </row>
    <row r="675" spans="1:9" s="1" customFormat="1">
      <c r="A675" s="43">
        <v>639</v>
      </c>
      <c r="B675" s="46" t="s">
        <v>560</v>
      </c>
      <c r="C675" s="101" t="s">
        <v>1051</v>
      </c>
      <c r="D675" s="17" t="s">
        <v>20</v>
      </c>
      <c r="E675" s="18">
        <v>7.6</v>
      </c>
      <c r="F675" s="18">
        <v>6.1</v>
      </c>
      <c r="G675" s="18">
        <v>2.2000000000000002</v>
      </c>
      <c r="H675" s="18">
        <v>0.6</v>
      </c>
      <c r="I675" s="19">
        <f>SUM(E675:H675)</f>
        <v>16.5</v>
      </c>
    </row>
    <row r="676" spans="1:9" s="1" customFormat="1">
      <c r="A676" s="43">
        <v>640</v>
      </c>
      <c r="B676" s="46" t="s">
        <v>561</v>
      </c>
      <c r="C676" s="101" t="s">
        <v>1052</v>
      </c>
      <c r="D676" s="17" t="s">
        <v>20</v>
      </c>
      <c r="E676" s="18">
        <v>6.6</v>
      </c>
      <c r="F676" s="18">
        <v>6.6</v>
      </c>
      <c r="G676" s="18">
        <v>2.7</v>
      </c>
      <c r="H676" s="18">
        <v>2.1</v>
      </c>
      <c r="I676" s="19">
        <f>SUM(E676:H676)</f>
        <v>18</v>
      </c>
    </row>
    <row r="677" spans="1:9" s="1" customFormat="1">
      <c r="A677" s="43">
        <v>641</v>
      </c>
      <c r="B677" s="46" t="s">
        <v>1053</v>
      </c>
      <c r="C677" s="46" t="s">
        <v>1048</v>
      </c>
      <c r="D677" s="17" t="s">
        <v>20</v>
      </c>
      <c r="E677" s="18">
        <v>7.6</v>
      </c>
      <c r="F677" s="18">
        <v>6.1</v>
      </c>
      <c r="G677" s="18">
        <v>2.7</v>
      </c>
      <c r="H677" s="18">
        <v>2.1</v>
      </c>
      <c r="I677" s="19">
        <f>SUM(E677:H677)</f>
        <v>18.5</v>
      </c>
    </row>
    <row r="678" spans="1:9" s="1" customFormat="1">
      <c r="A678" s="43">
        <v>642</v>
      </c>
      <c r="B678" s="46" t="s">
        <v>562</v>
      </c>
      <c r="C678" s="46" t="s">
        <v>1048</v>
      </c>
      <c r="D678" s="17">
        <v>10</v>
      </c>
      <c r="E678" s="18">
        <v>12.6</v>
      </c>
      <c r="F678" s="18">
        <v>5.0999999999999996</v>
      </c>
      <c r="G678" s="18">
        <v>6.2</v>
      </c>
      <c r="H678" s="18">
        <v>1.6</v>
      </c>
      <c r="I678" s="19">
        <f t="shared" si="51"/>
        <v>25.5</v>
      </c>
    </row>
    <row r="679" spans="1:9" s="1" customFormat="1">
      <c r="A679" s="43">
        <v>643</v>
      </c>
      <c r="B679" s="46" t="s">
        <v>563</v>
      </c>
      <c r="C679" s="46" t="s">
        <v>1048</v>
      </c>
      <c r="D679" s="17" t="s">
        <v>20</v>
      </c>
      <c r="E679" s="18">
        <v>6.6</v>
      </c>
      <c r="F679" s="18">
        <v>4.0999999999999996</v>
      </c>
      <c r="G679" s="18">
        <v>2.2000000000000002</v>
      </c>
      <c r="H679" s="18">
        <v>0.6</v>
      </c>
      <c r="I679" s="19">
        <f t="shared" si="51"/>
        <v>13.499999999999998</v>
      </c>
    </row>
    <row r="680" spans="1:9" s="6" customFormat="1">
      <c r="A680" s="43">
        <v>644</v>
      </c>
      <c r="B680" s="46" t="s">
        <v>564</v>
      </c>
      <c r="C680" s="46" t="s">
        <v>1048</v>
      </c>
      <c r="D680" s="17" t="s">
        <v>20</v>
      </c>
      <c r="E680" s="18">
        <v>7.6</v>
      </c>
      <c r="F680" s="18">
        <v>6.1</v>
      </c>
      <c r="G680" s="18">
        <v>2.2000000000000002</v>
      </c>
      <c r="H680" s="18">
        <v>0.6</v>
      </c>
      <c r="I680" s="19">
        <f t="shared" si="51"/>
        <v>16.5</v>
      </c>
    </row>
    <row r="681" spans="1:9" s="6" customFormat="1">
      <c r="A681" s="43">
        <v>645</v>
      </c>
      <c r="B681" s="46" t="s">
        <v>565</v>
      </c>
      <c r="C681" s="46" t="s">
        <v>1048</v>
      </c>
      <c r="D681" s="17" t="s">
        <v>20</v>
      </c>
      <c r="E681" s="18">
        <v>6.6</v>
      </c>
      <c r="F681" s="18">
        <v>6.1</v>
      </c>
      <c r="G681" s="18">
        <v>2.7</v>
      </c>
      <c r="H681" s="18">
        <v>2.1</v>
      </c>
      <c r="I681" s="19">
        <f t="shared" si="51"/>
        <v>17.5</v>
      </c>
    </row>
    <row r="682" spans="1:9" s="1" customFormat="1">
      <c r="A682" s="43">
        <v>646</v>
      </c>
      <c r="B682" s="46" t="s">
        <v>566</v>
      </c>
      <c r="C682" s="46" t="s">
        <v>1048</v>
      </c>
      <c r="D682" s="17" t="s">
        <v>20</v>
      </c>
      <c r="E682" s="18">
        <v>7.6</v>
      </c>
      <c r="F682" s="18">
        <v>6.1</v>
      </c>
      <c r="G682" s="18">
        <v>2.7</v>
      </c>
      <c r="H682" s="18">
        <v>2.1</v>
      </c>
      <c r="I682" s="19">
        <f t="shared" si="51"/>
        <v>18.5</v>
      </c>
    </row>
    <row r="683" spans="1:9">
      <c r="A683" s="43">
        <v>647</v>
      </c>
      <c r="B683" s="102" t="s">
        <v>567</v>
      </c>
      <c r="C683" s="46" t="s">
        <v>1048</v>
      </c>
      <c r="D683" s="17" t="s">
        <v>20</v>
      </c>
      <c r="E683" s="18">
        <v>6.6</v>
      </c>
      <c r="F683" s="18">
        <v>4.5999999999999996</v>
      </c>
      <c r="G683" s="18">
        <v>2.2000000000000002</v>
      </c>
      <c r="H683" s="18">
        <v>0.6</v>
      </c>
      <c r="I683" s="19">
        <f t="shared" ref="I683:I697" si="52">SUM(E683:H683)</f>
        <v>13.999999999999998</v>
      </c>
    </row>
    <row r="684" spans="1:9">
      <c r="A684" s="43">
        <v>648</v>
      </c>
      <c r="B684" s="62" t="s">
        <v>1054</v>
      </c>
      <c r="C684" s="46" t="s">
        <v>1048</v>
      </c>
      <c r="D684" s="27" t="s">
        <v>20</v>
      </c>
      <c r="E684" s="18">
        <v>7.6</v>
      </c>
      <c r="F684" s="18">
        <v>6.1</v>
      </c>
      <c r="G684" s="18">
        <v>2.2000000000000002</v>
      </c>
      <c r="H684" s="18">
        <v>0.6</v>
      </c>
      <c r="I684" s="19">
        <f t="shared" si="52"/>
        <v>16.5</v>
      </c>
    </row>
    <row r="685" spans="1:9">
      <c r="A685" s="43">
        <v>649</v>
      </c>
      <c r="B685" s="24" t="s">
        <v>1055</v>
      </c>
      <c r="C685" s="46" t="s">
        <v>1048</v>
      </c>
      <c r="D685" s="27" t="s">
        <v>20</v>
      </c>
      <c r="E685" s="18">
        <v>7.1</v>
      </c>
      <c r="F685" s="18">
        <v>6.1</v>
      </c>
      <c r="G685" s="18">
        <v>2.7</v>
      </c>
      <c r="H685" s="18">
        <v>2.1</v>
      </c>
      <c r="I685" s="19">
        <f t="shared" si="52"/>
        <v>18</v>
      </c>
    </row>
    <row r="686" spans="1:9">
      <c r="A686" s="43">
        <v>650</v>
      </c>
      <c r="B686" s="24" t="s">
        <v>568</v>
      </c>
      <c r="C686" s="46" t="s">
        <v>1048</v>
      </c>
      <c r="D686" s="27" t="s">
        <v>20</v>
      </c>
      <c r="E686" s="18">
        <v>7.6</v>
      </c>
      <c r="F686" s="18">
        <v>6.1</v>
      </c>
      <c r="G686" s="18">
        <v>2.7</v>
      </c>
      <c r="H686" s="18">
        <v>2.1</v>
      </c>
      <c r="I686" s="19">
        <f t="shared" si="52"/>
        <v>18.5</v>
      </c>
    </row>
    <row r="687" spans="1:9">
      <c r="A687" s="43">
        <v>651</v>
      </c>
      <c r="B687" s="24" t="s">
        <v>569</v>
      </c>
      <c r="C687" s="46" t="s">
        <v>1048</v>
      </c>
      <c r="D687" s="27">
        <v>8</v>
      </c>
      <c r="E687" s="18">
        <v>13.6</v>
      </c>
      <c r="F687" s="18">
        <v>5.0999999999999996</v>
      </c>
      <c r="G687" s="18">
        <v>3.2</v>
      </c>
      <c r="H687" s="18">
        <v>1.6</v>
      </c>
      <c r="I687" s="19">
        <f t="shared" si="52"/>
        <v>23.5</v>
      </c>
    </row>
    <row r="688" spans="1:9">
      <c r="A688" s="43">
        <v>652</v>
      </c>
      <c r="B688" s="24" t="s">
        <v>570</v>
      </c>
      <c r="C688" s="46" t="s">
        <v>1048</v>
      </c>
      <c r="D688" s="27" t="s">
        <v>20</v>
      </c>
      <c r="E688" s="18">
        <v>6.1</v>
      </c>
      <c r="F688" s="18">
        <v>6.1</v>
      </c>
      <c r="G688" s="18">
        <v>3.2</v>
      </c>
      <c r="H688" s="18">
        <v>2.1</v>
      </c>
      <c r="I688" s="19">
        <f t="shared" si="52"/>
        <v>17.5</v>
      </c>
    </row>
    <row r="689" spans="1:9">
      <c r="A689" s="43">
        <v>653</v>
      </c>
      <c r="B689" s="24" t="s">
        <v>571</v>
      </c>
      <c r="C689" s="46" t="s">
        <v>1048</v>
      </c>
      <c r="D689" s="27">
        <v>10</v>
      </c>
      <c r="E689" s="22">
        <v>13.6</v>
      </c>
      <c r="F689" s="22">
        <v>10.1</v>
      </c>
      <c r="G689" s="22">
        <v>5.2</v>
      </c>
      <c r="H689" s="22">
        <v>1.6</v>
      </c>
      <c r="I689" s="19">
        <f t="shared" si="52"/>
        <v>30.5</v>
      </c>
    </row>
    <row r="690" spans="1:9">
      <c r="A690" s="43">
        <v>654</v>
      </c>
      <c r="B690" s="24" t="s">
        <v>572</v>
      </c>
      <c r="C690" s="46" t="s">
        <v>1048</v>
      </c>
      <c r="D690" s="27" t="s">
        <v>20</v>
      </c>
      <c r="E690" s="18">
        <v>6.1</v>
      </c>
      <c r="F690" s="18">
        <v>6.1</v>
      </c>
      <c r="G690" s="18">
        <v>3.2</v>
      </c>
      <c r="H690" s="18">
        <v>2.1</v>
      </c>
      <c r="I690" s="19">
        <f t="shared" si="52"/>
        <v>17.5</v>
      </c>
    </row>
    <row r="691" spans="1:9">
      <c r="A691" s="43">
        <v>655</v>
      </c>
      <c r="B691" s="24" t="s">
        <v>573</v>
      </c>
      <c r="C691" s="46" t="s">
        <v>1048</v>
      </c>
      <c r="D691" s="27" t="s">
        <v>20</v>
      </c>
      <c r="E691" s="18">
        <v>6.6</v>
      </c>
      <c r="F691" s="18">
        <v>4.5999999999999996</v>
      </c>
      <c r="G691" s="18">
        <v>2.2000000000000002</v>
      </c>
      <c r="H691" s="18">
        <v>0.6</v>
      </c>
      <c r="I691" s="19">
        <f t="shared" si="52"/>
        <v>13.999999999999998</v>
      </c>
    </row>
    <row r="692" spans="1:9">
      <c r="A692" s="43">
        <v>656</v>
      </c>
      <c r="B692" s="24" t="s">
        <v>1056</v>
      </c>
      <c r="C692" s="46" t="s">
        <v>1048</v>
      </c>
      <c r="D692" s="27" t="s">
        <v>20</v>
      </c>
      <c r="E692" s="18">
        <v>7.6</v>
      </c>
      <c r="F692" s="18">
        <v>6.1</v>
      </c>
      <c r="G692" s="18">
        <v>2.2000000000000002</v>
      </c>
      <c r="H692" s="18">
        <v>0.6</v>
      </c>
      <c r="I692" s="19">
        <f t="shared" si="52"/>
        <v>16.5</v>
      </c>
    </row>
    <row r="693" spans="1:9" s="1" customFormat="1">
      <c r="A693" s="43">
        <v>657</v>
      </c>
      <c r="B693" s="102" t="s">
        <v>574</v>
      </c>
      <c r="C693" s="46" t="s">
        <v>1048</v>
      </c>
      <c r="D693" s="27" t="s">
        <v>20</v>
      </c>
      <c r="E693" s="18">
        <v>6.6</v>
      </c>
      <c r="F693" s="18">
        <v>4.5999999999999996</v>
      </c>
      <c r="G693" s="18">
        <v>2.2000000000000002</v>
      </c>
      <c r="H693" s="18">
        <v>0.6</v>
      </c>
      <c r="I693" s="19">
        <f t="shared" si="52"/>
        <v>13.999999999999998</v>
      </c>
    </row>
    <row r="694" spans="1:9" s="1" customFormat="1">
      <c r="A694" s="43">
        <v>658</v>
      </c>
      <c r="B694" s="102" t="s">
        <v>575</v>
      </c>
      <c r="C694" s="46" t="s">
        <v>1048</v>
      </c>
      <c r="D694" s="27" t="s">
        <v>20</v>
      </c>
      <c r="E694" s="18">
        <v>7.6</v>
      </c>
      <c r="F694" s="18">
        <v>6.1</v>
      </c>
      <c r="G694" s="18">
        <v>2.2000000000000002</v>
      </c>
      <c r="H694" s="18">
        <v>0.6</v>
      </c>
      <c r="I694" s="19">
        <f t="shared" si="52"/>
        <v>16.5</v>
      </c>
    </row>
    <row r="695" spans="1:9" s="1" customFormat="1">
      <c r="A695" s="43">
        <v>659</v>
      </c>
      <c r="B695" s="104" t="s">
        <v>283</v>
      </c>
      <c r="C695" s="101" t="s">
        <v>1057</v>
      </c>
      <c r="D695" s="27" t="s">
        <v>20</v>
      </c>
      <c r="E695" s="18">
        <v>6.1</v>
      </c>
      <c r="F695" s="18">
        <v>6.1</v>
      </c>
      <c r="G695" s="18">
        <v>3.2</v>
      </c>
      <c r="H695" s="18">
        <v>2.1</v>
      </c>
      <c r="I695" s="19">
        <f t="shared" si="52"/>
        <v>17.5</v>
      </c>
    </row>
    <row r="696" spans="1:9" s="1" customFormat="1">
      <c r="A696" s="43">
        <v>660</v>
      </c>
      <c r="B696" s="24" t="s">
        <v>1058</v>
      </c>
      <c r="C696" s="46" t="s">
        <v>1048</v>
      </c>
      <c r="D696" s="27" t="s">
        <v>20</v>
      </c>
      <c r="E696" s="18">
        <v>7.1</v>
      </c>
      <c r="F696" s="18">
        <v>6.1</v>
      </c>
      <c r="G696" s="18">
        <v>2.7</v>
      </c>
      <c r="H696" s="18">
        <v>2.1</v>
      </c>
      <c r="I696" s="19">
        <f t="shared" si="52"/>
        <v>18</v>
      </c>
    </row>
    <row r="697" spans="1:9" s="1" customFormat="1">
      <c r="A697" s="43">
        <v>661</v>
      </c>
      <c r="B697" s="104" t="s">
        <v>576</v>
      </c>
      <c r="C697" s="46" t="s">
        <v>1048</v>
      </c>
      <c r="D697" s="27">
        <v>4</v>
      </c>
      <c r="E697" s="18">
        <v>9.1</v>
      </c>
      <c r="F697" s="18">
        <v>5.0999999999999996</v>
      </c>
      <c r="G697" s="18">
        <v>3.7</v>
      </c>
      <c r="H697" s="18">
        <v>1.6</v>
      </c>
      <c r="I697" s="19">
        <f t="shared" si="52"/>
        <v>19.5</v>
      </c>
    </row>
    <row r="698" spans="1:9" s="1" customFormat="1" ht="15.75">
      <c r="A698" s="43">
        <v>662</v>
      </c>
      <c r="B698" s="99" t="s">
        <v>786</v>
      </c>
      <c r="C698" s="46" t="s">
        <v>1048</v>
      </c>
      <c r="D698" s="27" t="s">
        <v>20</v>
      </c>
      <c r="E698" s="18">
        <v>7.6</v>
      </c>
      <c r="F698" s="18">
        <v>6.1</v>
      </c>
      <c r="G698" s="18">
        <v>2.2000000000000002</v>
      </c>
      <c r="H698" s="18">
        <v>0.6</v>
      </c>
      <c r="I698" s="19">
        <f>SUM(E698:H698)</f>
        <v>16.5</v>
      </c>
    </row>
    <row r="699" spans="1:9" s="1" customFormat="1" ht="15.75">
      <c r="A699" s="43">
        <v>663</v>
      </c>
      <c r="B699" s="99" t="s">
        <v>787</v>
      </c>
      <c r="C699" s="46" t="s">
        <v>1048</v>
      </c>
      <c r="D699" s="27" t="s">
        <v>20</v>
      </c>
      <c r="E699" s="18">
        <v>6.6</v>
      </c>
      <c r="F699" s="18">
        <v>4.5999999999999996</v>
      </c>
      <c r="G699" s="18">
        <v>2.2000000000000002</v>
      </c>
      <c r="H699" s="18">
        <v>0.6</v>
      </c>
      <c r="I699" s="19">
        <f>SUM(E699:H699)</f>
        <v>13.999999999999998</v>
      </c>
    </row>
    <row r="700" spans="1:9">
      <c r="A700" s="38"/>
      <c r="B700" s="31"/>
      <c r="C700" s="25" t="s">
        <v>77</v>
      </c>
      <c r="D700" s="26">
        <f t="shared" ref="D700:I700" si="53">SUM(D663:D699)</f>
        <v>117</v>
      </c>
      <c r="E700" s="26">
        <f t="shared" si="53"/>
        <v>324.2000000000001</v>
      </c>
      <c r="F700" s="26">
        <f t="shared" si="53"/>
        <v>243.19999999999985</v>
      </c>
      <c r="G700" s="26">
        <f t="shared" si="53"/>
        <v>133.90000000000003</v>
      </c>
      <c r="H700" s="26">
        <f t="shared" si="53"/>
        <v>58.700000000000038</v>
      </c>
      <c r="I700" s="26">
        <f t="shared" si="53"/>
        <v>760</v>
      </c>
    </row>
    <row r="701" spans="1:9" ht="30" customHeight="1">
      <c r="A701" s="128" t="s">
        <v>577</v>
      </c>
      <c r="B701" s="128"/>
      <c r="C701" s="128"/>
      <c r="D701" s="128"/>
      <c r="E701" s="128"/>
      <c r="F701" s="128"/>
      <c r="G701" s="128"/>
      <c r="H701" s="128"/>
      <c r="I701" s="128"/>
    </row>
    <row r="702" spans="1:9" s="1" customFormat="1">
      <c r="A702" s="18">
        <v>664</v>
      </c>
      <c r="B702" s="46" t="s">
        <v>578</v>
      </c>
      <c r="C702" s="46" t="s">
        <v>1059</v>
      </c>
      <c r="D702" s="17" t="s">
        <v>20</v>
      </c>
      <c r="E702" s="18">
        <v>6.6</v>
      </c>
      <c r="F702" s="18">
        <v>4.0999999999999996</v>
      </c>
      <c r="G702" s="18">
        <v>2.2000000000000002</v>
      </c>
      <c r="H702" s="18">
        <v>0.6</v>
      </c>
      <c r="I702" s="19">
        <f t="shared" ref="I702:I707" si="54">SUM(E702:H702)</f>
        <v>13.499999999999998</v>
      </c>
    </row>
    <row r="703" spans="1:9" s="1" customFormat="1">
      <c r="A703" s="18">
        <v>665</v>
      </c>
      <c r="B703" s="46" t="s">
        <v>579</v>
      </c>
      <c r="C703" s="46" t="s">
        <v>1059</v>
      </c>
      <c r="D703" s="17" t="s">
        <v>20</v>
      </c>
      <c r="E703" s="18">
        <v>7.6</v>
      </c>
      <c r="F703" s="18">
        <v>6.1</v>
      </c>
      <c r="G703" s="18">
        <v>2.2000000000000002</v>
      </c>
      <c r="H703" s="18">
        <v>0.6</v>
      </c>
      <c r="I703" s="19">
        <f t="shared" si="54"/>
        <v>16.5</v>
      </c>
    </row>
    <row r="704" spans="1:9" s="1" customFormat="1">
      <c r="A704" s="18">
        <v>666</v>
      </c>
      <c r="B704" s="46" t="s">
        <v>1060</v>
      </c>
      <c r="C704" s="46" t="s">
        <v>1059</v>
      </c>
      <c r="D704" s="17" t="s">
        <v>20</v>
      </c>
      <c r="E704" s="18">
        <v>6.6</v>
      </c>
      <c r="F704" s="18">
        <v>6.1</v>
      </c>
      <c r="G704" s="18">
        <v>2.2000000000000002</v>
      </c>
      <c r="H704" s="18">
        <v>2.1</v>
      </c>
      <c r="I704" s="19">
        <f t="shared" si="54"/>
        <v>17</v>
      </c>
    </row>
    <row r="705" spans="1:965" s="1" customFormat="1">
      <c r="A705" s="18">
        <v>667</v>
      </c>
      <c r="B705" s="46" t="s">
        <v>580</v>
      </c>
      <c r="C705" s="46" t="s">
        <v>1059</v>
      </c>
      <c r="D705" s="17" t="s">
        <v>20</v>
      </c>
      <c r="E705" s="18">
        <v>7.6</v>
      </c>
      <c r="F705" s="18">
        <v>6.1</v>
      </c>
      <c r="G705" s="18">
        <v>2.7</v>
      </c>
      <c r="H705" s="18">
        <v>1.6</v>
      </c>
      <c r="I705" s="19">
        <f t="shared" si="54"/>
        <v>18</v>
      </c>
    </row>
    <row r="706" spans="1:965" s="1" customFormat="1">
      <c r="A706" s="18">
        <v>668</v>
      </c>
      <c r="B706" s="24" t="s">
        <v>581</v>
      </c>
      <c r="C706" s="46" t="s">
        <v>1059</v>
      </c>
      <c r="D706" s="27" t="s">
        <v>20</v>
      </c>
      <c r="E706" s="18">
        <v>6.6</v>
      </c>
      <c r="F706" s="18">
        <v>5.0999999999999996</v>
      </c>
      <c r="G706" s="18">
        <v>2.2000000000000002</v>
      </c>
      <c r="H706" s="18">
        <v>1.6</v>
      </c>
      <c r="I706" s="19">
        <f t="shared" si="54"/>
        <v>15.499999999999998</v>
      </c>
    </row>
    <row r="707" spans="1:965" s="1" customFormat="1">
      <c r="A707" s="18">
        <v>669</v>
      </c>
      <c r="B707" s="102" t="s">
        <v>582</v>
      </c>
      <c r="C707" s="46" t="s">
        <v>1059</v>
      </c>
      <c r="D707" s="17" t="s">
        <v>20</v>
      </c>
      <c r="E707" s="18">
        <v>7.6</v>
      </c>
      <c r="F707" s="18">
        <v>6.1</v>
      </c>
      <c r="G707" s="18">
        <v>2.2000000000000002</v>
      </c>
      <c r="H707" s="18">
        <v>0.6</v>
      </c>
      <c r="I707" s="19">
        <f t="shared" si="54"/>
        <v>16.5</v>
      </c>
    </row>
    <row r="708" spans="1:965" s="1" customFormat="1">
      <c r="A708" s="18">
        <v>670</v>
      </c>
      <c r="B708" s="104" t="s">
        <v>583</v>
      </c>
      <c r="C708" s="46" t="s">
        <v>1059</v>
      </c>
      <c r="D708" s="17" t="s">
        <v>20</v>
      </c>
      <c r="E708" s="18">
        <v>6.6</v>
      </c>
      <c r="F708" s="18">
        <v>6.1</v>
      </c>
      <c r="G708" s="18">
        <v>2.2000000000000002</v>
      </c>
      <c r="H708" s="18">
        <v>2.1</v>
      </c>
      <c r="I708" s="19">
        <f>SUM(E708:H708)</f>
        <v>17</v>
      </c>
    </row>
    <row r="709" spans="1:965">
      <c r="A709" s="45"/>
      <c r="B709" s="31"/>
      <c r="C709" s="25" t="s">
        <v>77</v>
      </c>
      <c r="D709" s="26">
        <f>SUM(D702:D705)</f>
        <v>0</v>
      </c>
      <c r="E709" s="26">
        <f>SUM(E702:E708)</f>
        <v>49.2</v>
      </c>
      <c r="F709" s="26">
        <f>SUM(F702:F708)</f>
        <v>39.700000000000003</v>
      </c>
      <c r="G709" s="26">
        <f>SUM(G702:G708)</f>
        <v>15.899999999999999</v>
      </c>
      <c r="H709" s="26">
        <f>SUM(H702:H708)</f>
        <v>9.1999999999999993</v>
      </c>
      <c r="I709" s="26">
        <f>SUM(I702:I708)</f>
        <v>114</v>
      </c>
    </row>
    <row r="710" spans="1:965" ht="28.5" customHeight="1">
      <c r="A710" s="128" t="s">
        <v>584</v>
      </c>
      <c r="B710" s="128"/>
      <c r="C710" s="128"/>
      <c r="D710" s="128"/>
      <c r="E710" s="128"/>
      <c r="F710" s="128"/>
      <c r="G710" s="128"/>
      <c r="H710" s="128"/>
      <c r="I710" s="128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1"/>
      <c r="FZ710" s="1"/>
      <c r="GA710" s="1"/>
      <c r="GB710" s="1"/>
      <c r="GC710" s="1"/>
      <c r="GD710" s="1"/>
      <c r="GE710" s="1"/>
      <c r="GF710" s="1"/>
      <c r="GG710" s="1"/>
      <c r="GH710" s="1"/>
      <c r="GI710" s="1"/>
      <c r="GJ710" s="1"/>
      <c r="GK710" s="1"/>
      <c r="GL710" s="1"/>
      <c r="GM710" s="1"/>
      <c r="GN710" s="1"/>
      <c r="GO710" s="1"/>
      <c r="GP710" s="1"/>
      <c r="GQ710" s="1"/>
      <c r="GR710" s="1"/>
      <c r="GS710" s="1"/>
      <c r="GT710" s="1"/>
      <c r="GU710" s="1"/>
      <c r="GV710" s="1"/>
      <c r="GW710" s="1"/>
      <c r="GX710" s="1"/>
      <c r="GY710" s="1"/>
      <c r="GZ710" s="1"/>
      <c r="HA710" s="1"/>
      <c r="HB710" s="1"/>
      <c r="HC710" s="1"/>
      <c r="HD710" s="1"/>
      <c r="HE710" s="1"/>
      <c r="HF710" s="1"/>
      <c r="HG710" s="1"/>
      <c r="HH710" s="1"/>
      <c r="HI710" s="1"/>
      <c r="HJ710" s="1"/>
      <c r="HK710" s="1"/>
      <c r="HL710" s="1"/>
      <c r="HM710" s="1"/>
      <c r="HN710" s="1"/>
      <c r="HO710" s="1"/>
      <c r="HP710" s="1"/>
      <c r="HQ710" s="1"/>
      <c r="HR710" s="1"/>
      <c r="HS710" s="1"/>
      <c r="HT710" s="1"/>
      <c r="HU710" s="1"/>
      <c r="HV710" s="1"/>
      <c r="HW710" s="1"/>
      <c r="HX710" s="1"/>
      <c r="HY710" s="1"/>
      <c r="HZ710" s="1"/>
      <c r="IA710" s="1"/>
      <c r="IB710" s="1"/>
      <c r="IC710" s="1"/>
      <c r="ID710" s="1"/>
      <c r="IE710" s="1"/>
      <c r="IF710" s="1"/>
      <c r="IG710" s="1"/>
      <c r="IH710" s="1"/>
      <c r="II710" s="1"/>
      <c r="IJ710" s="1"/>
      <c r="IK710" s="1"/>
      <c r="IL710" s="1"/>
      <c r="IM710" s="1"/>
      <c r="IN710" s="1"/>
      <c r="IO710" s="1"/>
      <c r="IP710" s="1"/>
      <c r="IQ710" s="1"/>
      <c r="IR710" s="1"/>
      <c r="IS710" s="1"/>
      <c r="IT710" s="1"/>
      <c r="IU710" s="1"/>
      <c r="IV710" s="1"/>
      <c r="IW710" s="1"/>
      <c r="IX710" s="1"/>
      <c r="IY710" s="1"/>
      <c r="IZ710" s="1"/>
      <c r="JA710" s="1"/>
      <c r="JB710" s="1"/>
      <c r="JC710" s="1"/>
      <c r="JD710" s="1"/>
      <c r="JE710" s="1"/>
      <c r="JF710" s="1"/>
      <c r="JG710" s="1"/>
      <c r="JH710" s="1"/>
      <c r="JI710" s="1"/>
      <c r="JJ710" s="1"/>
      <c r="JK710" s="1"/>
      <c r="JL710" s="1"/>
      <c r="JM710" s="1"/>
      <c r="JN710" s="1"/>
      <c r="JO710" s="1"/>
      <c r="JP710" s="1"/>
      <c r="JQ710" s="1"/>
      <c r="JR710" s="1"/>
      <c r="JS710" s="1"/>
      <c r="JT710" s="1"/>
      <c r="JU710" s="1"/>
      <c r="JV710" s="1"/>
      <c r="JW710" s="1"/>
      <c r="JX710" s="1"/>
      <c r="JY710" s="1"/>
      <c r="JZ710" s="1"/>
      <c r="KA710" s="1"/>
      <c r="KB710" s="1"/>
      <c r="KC710" s="1"/>
      <c r="KD710" s="1"/>
      <c r="KE710" s="1"/>
      <c r="KF710" s="1"/>
      <c r="KG710" s="1"/>
      <c r="KH710" s="1"/>
      <c r="KI710" s="1"/>
      <c r="KJ710" s="1"/>
      <c r="KK710" s="1"/>
      <c r="KL710" s="1"/>
      <c r="KM710" s="1"/>
      <c r="KN710" s="1"/>
      <c r="KO710" s="1"/>
      <c r="KP710" s="1"/>
      <c r="KQ710" s="1"/>
      <c r="KR710" s="1"/>
      <c r="KS710" s="1"/>
      <c r="KT710" s="1"/>
      <c r="KU710" s="1"/>
      <c r="KV710" s="1"/>
      <c r="KW710" s="1"/>
      <c r="KX710" s="1"/>
      <c r="KY710" s="1"/>
      <c r="KZ710" s="1"/>
      <c r="LA710" s="1"/>
      <c r="LB710" s="1"/>
      <c r="LC710" s="1"/>
      <c r="LD710" s="1"/>
      <c r="LE710" s="1"/>
      <c r="LF710" s="1"/>
      <c r="LG710" s="1"/>
      <c r="LH710" s="1"/>
      <c r="LI710" s="1"/>
      <c r="LJ710" s="1"/>
      <c r="LK710" s="1"/>
      <c r="LL710" s="1"/>
      <c r="LM710" s="1"/>
      <c r="LN710" s="1"/>
      <c r="LO710" s="1"/>
      <c r="LP710" s="1"/>
      <c r="LQ710" s="1"/>
      <c r="LR710" s="1"/>
      <c r="LS710" s="1"/>
      <c r="LT710" s="1"/>
      <c r="LU710" s="1"/>
      <c r="LV710" s="1"/>
      <c r="LW710" s="1"/>
      <c r="LX710" s="1"/>
      <c r="LY710" s="1"/>
      <c r="LZ710" s="1"/>
      <c r="MA710" s="1"/>
      <c r="MB710" s="1"/>
      <c r="MC710" s="1"/>
      <c r="MD710" s="1"/>
      <c r="ME710" s="1"/>
      <c r="MF710" s="1"/>
      <c r="MG710" s="1"/>
      <c r="MH710" s="1"/>
      <c r="MI710" s="1"/>
      <c r="MJ710" s="1"/>
      <c r="MK710" s="1"/>
      <c r="ML710" s="1"/>
      <c r="MM710" s="1"/>
      <c r="MN710" s="1"/>
      <c r="MO710" s="1"/>
      <c r="MP710" s="1"/>
      <c r="MQ710" s="1"/>
      <c r="MR710" s="1"/>
      <c r="MS710" s="1"/>
      <c r="MT710" s="1"/>
      <c r="MU710" s="1"/>
      <c r="MV710" s="1"/>
      <c r="MW710" s="1"/>
      <c r="MX710" s="1"/>
      <c r="MY710" s="1"/>
      <c r="MZ710" s="1"/>
      <c r="NA710" s="1"/>
      <c r="NB710" s="1"/>
      <c r="NC710" s="1"/>
      <c r="ND710" s="1"/>
      <c r="NE710" s="1"/>
      <c r="NF710" s="1"/>
      <c r="NG710" s="1"/>
      <c r="NH710" s="1"/>
      <c r="NI710" s="1"/>
      <c r="NJ710" s="1"/>
      <c r="NK710" s="1"/>
      <c r="NL710" s="1"/>
      <c r="NM710" s="1"/>
      <c r="NN710" s="1"/>
      <c r="NO710" s="1"/>
      <c r="NP710" s="1"/>
      <c r="NQ710" s="1"/>
      <c r="NR710" s="1"/>
      <c r="NS710" s="1"/>
      <c r="NT710" s="1"/>
      <c r="NU710" s="1"/>
      <c r="NV710" s="1"/>
      <c r="NW710" s="1"/>
      <c r="NX710" s="1"/>
      <c r="NY710" s="1"/>
      <c r="NZ710" s="1"/>
      <c r="OA710" s="1"/>
      <c r="OB710" s="1"/>
      <c r="OC710" s="1"/>
      <c r="OD710" s="1"/>
      <c r="OE710" s="1"/>
      <c r="OF710" s="1"/>
      <c r="OG710" s="1"/>
      <c r="OH710" s="1"/>
      <c r="OI710" s="1"/>
      <c r="OJ710" s="1"/>
      <c r="OK710" s="1"/>
      <c r="OL710" s="1"/>
      <c r="OM710" s="1"/>
      <c r="ON710" s="1"/>
      <c r="OO710" s="1"/>
      <c r="OP710" s="1"/>
      <c r="OQ710" s="1"/>
      <c r="OR710" s="1"/>
      <c r="OS710" s="1"/>
      <c r="OT710" s="1"/>
      <c r="OU710" s="1"/>
      <c r="OV710" s="1"/>
      <c r="OW710" s="1"/>
      <c r="OX710" s="1"/>
      <c r="OY710" s="1"/>
      <c r="OZ710" s="1"/>
      <c r="PA710" s="1"/>
      <c r="PB710" s="1"/>
      <c r="PC710" s="1"/>
      <c r="PD710" s="1"/>
      <c r="PE710" s="1"/>
      <c r="PF710" s="1"/>
      <c r="PG710" s="1"/>
      <c r="PH710" s="1"/>
      <c r="PI710" s="1"/>
      <c r="PJ710" s="1"/>
      <c r="PK710" s="1"/>
      <c r="PL710" s="1"/>
      <c r="PM710" s="1"/>
      <c r="PN710" s="1"/>
      <c r="PO710" s="1"/>
      <c r="PP710" s="1"/>
      <c r="PQ710" s="1"/>
      <c r="PR710" s="1"/>
      <c r="PS710" s="1"/>
      <c r="PT710" s="1"/>
      <c r="PU710" s="1"/>
      <c r="PV710" s="1"/>
      <c r="PW710" s="1"/>
      <c r="PX710" s="1"/>
      <c r="PY710" s="1"/>
      <c r="PZ710" s="1"/>
      <c r="QA710" s="1"/>
      <c r="QB710" s="1"/>
      <c r="QC710" s="1"/>
      <c r="QD710" s="1"/>
      <c r="QE710" s="1"/>
      <c r="QF710" s="1"/>
      <c r="QG710" s="1"/>
      <c r="QH710" s="1"/>
      <c r="QI710" s="1"/>
      <c r="QJ710" s="1"/>
      <c r="QK710" s="1"/>
      <c r="QL710" s="1"/>
      <c r="QM710" s="1"/>
      <c r="QN710" s="1"/>
      <c r="QO710" s="1"/>
      <c r="QP710" s="1"/>
      <c r="QQ710" s="1"/>
      <c r="QR710" s="1"/>
      <c r="QS710" s="1"/>
      <c r="QT710" s="1"/>
      <c r="QU710" s="1"/>
      <c r="QV710" s="1"/>
      <c r="QW710" s="1"/>
      <c r="QX710" s="1"/>
      <c r="QY710" s="1"/>
      <c r="QZ710" s="1"/>
      <c r="RA710" s="1"/>
      <c r="RB710" s="1"/>
      <c r="RC710" s="1"/>
      <c r="RD710" s="1"/>
      <c r="RE710" s="1"/>
      <c r="RF710" s="1"/>
      <c r="RG710" s="1"/>
      <c r="RH710" s="1"/>
      <c r="RI710" s="1"/>
      <c r="RJ710" s="1"/>
      <c r="RK710" s="1"/>
      <c r="RL710" s="1"/>
      <c r="RM710" s="1"/>
      <c r="RN710" s="1"/>
      <c r="RO710" s="1"/>
      <c r="RP710" s="1"/>
      <c r="RQ710" s="1"/>
      <c r="RR710" s="1"/>
      <c r="RS710" s="1"/>
      <c r="RT710" s="1"/>
      <c r="RU710" s="1"/>
      <c r="RV710" s="1"/>
      <c r="RW710" s="1"/>
      <c r="RX710" s="1"/>
      <c r="RY710" s="1"/>
      <c r="RZ710" s="1"/>
      <c r="SA710" s="1"/>
      <c r="SB710" s="1"/>
      <c r="SC710" s="1"/>
      <c r="SD710" s="1"/>
      <c r="SE710" s="1"/>
      <c r="SF710" s="1"/>
      <c r="SG710" s="1"/>
      <c r="SH710" s="1"/>
      <c r="SI710" s="1"/>
      <c r="SJ710" s="1"/>
      <c r="SK710" s="1"/>
      <c r="SL710" s="1"/>
      <c r="SM710" s="1"/>
      <c r="SN710" s="1"/>
      <c r="SO710" s="1"/>
      <c r="SP710" s="1"/>
      <c r="SQ710" s="1"/>
      <c r="SR710" s="1"/>
      <c r="SS710" s="1"/>
      <c r="ST710" s="1"/>
      <c r="SU710" s="1"/>
      <c r="SV710" s="1"/>
      <c r="SW710" s="1"/>
      <c r="SX710" s="1"/>
      <c r="SY710" s="1"/>
      <c r="SZ710" s="1"/>
      <c r="TA710" s="1"/>
      <c r="TB710" s="1"/>
      <c r="TC710" s="1"/>
      <c r="TD710" s="1"/>
      <c r="TE710" s="1"/>
      <c r="TF710" s="1"/>
      <c r="TG710" s="1"/>
      <c r="TH710" s="1"/>
      <c r="TI710" s="1"/>
      <c r="TJ710" s="1"/>
      <c r="TK710" s="1"/>
      <c r="TL710" s="1"/>
      <c r="TM710" s="1"/>
      <c r="TN710" s="1"/>
      <c r="TO710" s="1"/>
      <c r="TP710" s="1"/>
      <c r="TQ710" s="1"/>
      <c r="TR710" s="1"/>
      <c r="TS710" s="1"/>
      <c r="TT710" s="1"/>
      <c r="TU710" s="1"/>
      <c r="TV710" s="1"/>
      <c r="TW710" s="1"/>
      <c r="TX710" s="1"/>
      <c r="TY710" s="1"/>
      <c r="TZ710" s="1"/>
      <c r="UA710" s="1"/>
      <c r="UB710" s="1"/>
      <c r="UC710" s="1"/>
      <c r="UD710" s="1"/>
      <c r="UE710" s="1"/>
      <c r="UF710" s="1"/>
      <c r="UG710" s="1"/>
      <c r="UH710" s="1"/>
      <c r="UI710" s="1"/>
      <c r="UJ710" s="1"/>
      <c r="UK710" s="1"/>
      <c r="UL710" s="1"/>
      <c r="UM710" s="1"/>
      <c r="UN710" s="1"/>
      <c r="UO710" s="1"/>
      <c r="UP710" s="1"/>
      <c r="UQ710" s="1"/>
      <c r="UR710" s="1"/>
      <c r="US710" s="1"/>
      <c r="UT710" s="1"/>
      <c r="UU710" s="1"/>
      <c r="UV710" s="1"/>
      <c r="UW710" s="1"/>
      <c r="UX710" s="1"/>
      <c r="UY710" s="1"/>
      <c r="UZ710" s="1"/>
      <c r="VA710" s="1"/>
      <c r="VB710" s="1"/>
      <c r="VC710" s="1"/>
      <c r="VD710" s="1"/>
      <c r="VE710" s="1"/>
      <c r="VF710" s="1"/>
      <c r="VG710" s="1"/>
      <c r="VH710" s="1"/>
      <c r="VI710" s="1"/>
      <c r="VJ710" s="1"/>
      <c r="VK710" s="1"/>
      <c r="VL710" s="1"/>
      <c r="VM710" s="1"/>
      <c r="VN710" s="1"/>
      <c r="VO710" s="1"/>
      <c r="VP710" s="1"/>
      <c r="VQ710" s="1"/>
      <c r="VR710" s="1"/>
      <c r="VS710" s="1"/>
      <c r="VT710" s="1"/>
      <c r="VU710" s="1"/>
      <c r="VV710" s="1"/>
      <c r="VW710" s="1"/>
      <c r="VX710" s="1"/>
      <c r="VY710" s="1"/>
      <c r="VZ710" s="1"/>
      <c r="WA710" s="1"/>
      <c r="WB710" s="1"/>
      <c r="WC710" s="1"/>
      <c r="WD710" s="1"/>
      <c r="WE710" s="1"/>
      <c r="WF710" s="1"/>
      <c r="WG710" s="1"/>
      <c r="WH710" s="1"/>
      <c r="WI710" s="1"/>
      <c r="WJ710" s="1"/>
      <c r="WK710" s="1"/>
      <c r="WL710" s="1"/>
      <c r="WM710" s="1"/>
      <c r="WN710" s="1"/>
      <c r="WO710" s="1"/>
      <c r="WP710" s="1"/>
      <c r="WQ710" s="1"/>
      <c r="WR710" s="1"/>
      <c r="WS710" s="1"/>
      <c r="WT710" s="1"/>
      <c r="WU710" s="1"/>
      <c r="WV710" s="1"/>
      <c r="WW710" s="1"/>
      <c r="WX710" s="1"/>
      <c r="WY710" s="1"/>
      <c r="WZ710" s="1"/>
      <c r="XA710" s="1"/>
      <c r="XB710" s="1"/>
      <c r="XC710" s="1"/>
      <c r="XD710" s="1"/>
      <c r="XE710" s="1"/>
      <c r="XF710" s="1"/>
      <c r="XG710" s="1"/>
      <c r="XH710" s="1"/>
      <c r="XI710" s="1"/>
      <c r="XJ710" s="1"/>
      <c r="XK710" s="1"/>
      <c r="XL710" s="1"/>
      <c r="XM710" s="1"/>
      <c r="XN710" s="1"/>
      <c r="XO710" s="1"/>
      <c r="XP710" s="1"/>
      <c r="XQ710" s="1"/>
      <c r="XR710" s="1"/>
      <c r="XS710" s="1"/>
      <c r="XT710" s="1"/>
      <c r="XU710" s="1"/>
      <c r="XV710" s="1"/>
      <c r="XW710" s="1"/>
      <c r="XX710" s="1"/>
      <c r="XY710" s="1"/>
      <c r="XZ710" s="1"/>
      <c r="YA710" s="1"/>
      <c r="YB710" s="1"/>
      <c r="YC710" s="1"/>
      <c r="YD710" s="1"/>
      <c r="YE710" s="1"/>
      <c r="YF710" s="1"/>
      <c r="YG710" s="1"/>
      <c r="YH710" s="1"/>
      <c r="YI710" s="1"/>
      <c r="YJ710" s="1"/>
      <c r="YK710" s="1"/>
      <c r="YL710" s="1"/>
      <c r="YM710" s="1"/>
      <c r="YN710" s="1"/>
      <c r="YO710" s="1"/>
      <c r="YP710" s="1"/>
      <c r="YQ710" s="1"/>
      <c r="YR710" s="1"/>
      <c r="YS710" s="1"/>
      <c r="YT710" s="1"/>
      <c r="YU710" s="1"/>
      <c r="YV710" s="1"/>
      <c r="YW710" s="1"/>
      <c r="YX710" s="1"/>
      <c r="YY710" s="1"/>
      <c r="YZ710" s="1"/>
      <c r="ZA710" s="1"/>
      <c r="ZB710" s="1"/>
      <c r="ZC710" s="1"/>
      <c r="ZD710" s="1"/>
      <c r="ZE710" s="1"/>
      <c r="ZF710" s="1"/>
      <c r="ZG710" s="1"/>
      <c r="ZH710" s="1"/>
      <c r="ZI710" s="1"/>
      <c r="ZJ710" s="1"/>
      <c r="ZK710" s="1"/>
      <c r="ZL710" s="1"/>
      <c r="ZM710" s="1"/>
      <c r="ZN710" s="1"/>
      <c r="ZO710" s="1"/>
      <c r="ZP710" s="1"/>
      <c r="ZQ710" s="1"/>
      <c r="ZR710" s="1"/>
      <c r="ZS710" s="1"/>
      <c r="ZT710" s="1"/>
      <c r="ZU710" s="1"/>
      <c r="ZV710" s="1"/>
      <c r="ZW710" s="1"/>
      <c r="ZX710" s="1"/>
      <c r="ZY710" s="1"/>
      <c r="ZZ710" s="1"/>
      <c r="AAA710" s="1"/>
      <c r="AAB710" s="1"/>
      <c r="AAC710" s="1"/>
      <c r="AAD710" s="1"/>
      <c r="AAE710" s="1"/>
      <c r="AAF710" s="1"/>
      <c r="AAG710" s="1"/>
      <c r="AAH710" s="1"/>
      <c r="AAI710" s="1"/>
      <c r="AAJ710" s="1"/>
      <c r="AAK710" s="1"/>
      <c r="AAL710" s="1"/>
      <c r="AAM710" s="1"/>
      <c r="AAN710" s="1"/>
      <c r="AAO710" s="1"/>
      <c r="AAP710" s="1"/>
      <c r="AAQ710" s="1"/>
      <c r="AAR710" s="1"/>
      <c r="AAS710" s="1"/>
      <c r="AAT710" s="1"/>
      <c r="AAU710" s="1"/>
      <c r="AAV710" s="1"/>
      <c r="AAW710" s="1"/>
      <c r="AAX710" s="1"/>
      <c r="AAY710" s="1"/>
      <c r="AAZ710" s="1"/>
      <c r="ABA710" s="1"/>
      <c r="ABB710" s="1"/>
      <c r="ABC710" s="1"/>
      <c r="ABD710" s="1"/>
      <c r="ABE710" s="1"/>
      <c r="ABF710" s="1"/>
      <c r="ABG710" s="1"/>
      <c r="ABH710" s="1"/>
      <c r="ABI710" s="1"/>
      <c r="ABJ710" s="1"/>
      <c r="ABK710" s="1"/>
      <c r="ABL710" s="1"/>
      <c r="ABM710" s="1"/>
      <c r="ABN710" s="1"/>
      <c r="ABO710" s="1"/>
      <c r="ABP710" s="1"/>
      <c r="ABQ710" s="1"/>
      <c r="ABR710" s="1"/>
      <c r="ABS710" s="1"/>
      <c r="ABT710" s="1"/>
      <c r="ABU710" s="1"/>
      <c r="ABV710" s="1"/>
      <c r="ABW710" s="1"/>
      <c r="ABX710" s="1"/>
      <c r="ABY710" s="1"/>
      <c r="ABZ710" s="1"/>
      <c r="ACA710" s="1"/>
      <c r="ACB710" s="1"/>
      <c r="ACC710" s="1"/>
      <c r="ACD710" s="1"/>
      <c r="ACE710" s="1"/>
      <c r="ACF710" s="1"/>
      <c r="ACG710" s="1"/>
      <c r="ACH710" s="1"/>
      <c r="ACI710" s="1"/>
      <c r="ACJ710" s="1"/>
      <c r="ACK710" s="1"/>
      <c r="ACL710" s="1"/>
      <c r="ACM710" s="1"/>
      <c r="ACN710" s="1"/>
      <c r="ACO710" s="1"/>
      <c r="ACP710" s="1"/>
      <c r="ACQ710" s="1"/>
      <c r="ACR710" s="1"/>
      <c r="ACS710" s="1"/>
      <c r="ACT710" s="1"/>
      <c r="ACU710" s="1"/>
      <c r="ACV710" s="1"/>
      <c r="ACW710" s="1"/>
      <c r="ACX710" s="1"/>
      <c r="ACY710" s="1"/>
      <c r="ACZ710" s="1"/>
      <c r="ADA710" s="1"/>
      <c r="ADB710" s="1"/>
      <c r="ADC710" s="1"/>
      <c r="ADD710" s="1"/>
      <c r="ADE710" s="1"/>
      <c r="ADF710" s="1"/>
      <c r="ADG710" s="1"/>
      <c r="ADH710" s="1"/>
      <c r="ADI710" s="1"/>
      <c r="ADJ710" s="1"/>
      <c r="ADK710" s="1"/>
      <c r="ADL710" s="1"/>
      <c r="ADM710" s="1"/>
      <c r="ADN710" s="1"/>
      <c r="ADO710" s="1"/>
      <c r="ADP710" s="1"/>
      <c r="ADQ710" s="1"/>
      <c r="ADR710" s="1"/>
      <c r="ADS710" s="1"/>
      <c r="ADT710" s="1"/>
      <c r="ADU710" s="1"/>
      <c r="ADV710" s="1"/>
      <c r="ADW710" s="1"/>
      <c r="ADX710" s="1"/>
      <c r="ADY710" s="1"/>
      <c r="ADZ710" s="1"/>
      <c r="AEA710" s="1"/>
      <c r="AEB710" s="1"/>
      <c r="AEC710" s="1"/>
      <c r="AED710" s="1"/>
      <c r="AEE710" s="1"/>
      <c r="AEF710" s="1"/>
      <c r="AEG710" s="1"/>
      <c r="AEH710" s="1"/>
      <c r="AEI710" s="1"/>
      <c r="AEJ710" s="1"/>
      <c r="AEK710" s="1"/>
      <c r="AEL710" s="1"/>
      <c r="AEM710" s="1"/>
      <c r="AEN710" s="1"/>
      <c r="AEO710" s="1"/>
      <c r="AEP710" s="1"/>
      <c r="AEQ710" s="1"/>
      <c r="AER710" s="1"/>
      <c r="AES710" s="1"/>
      <c r="AET710" s="1"/>
      <c r="AEU710" s="1"/>
      <c r="AEV710" s="1"/>
      <c r="AEW710" s="1"/>
      <c r="AEX710" s="1"/>
      <c r="AEY710" s="1"/>
      <c r="AEZ710" s="1"/>
      <c r="AFA710" s="1"/>
      <c r="AFB710" s="1"/>
      <c r="AFC710" s="1"/>
      <c r="AFD710" s="1"/>
      <c r="AFE710" s="1"/>
      <c r="AFF710" s="1"/>
      <c r="AFG710" s="1"/>
      <c r="AFH710" s="1"/>
      <c r="AFI710" s="1"/>
      <c r="AFJ710" s="1"/>
      <c r="AFK710" s="1"/>
      <c r="AFL710" s="1"/>
      <c r="AFM710" s="1"/>
      <c r="AFN710" s="1"/>
      <c r="AFO710" s="1"/>
      <c r="AFP710" s="1"/>
      <c r="AFQ710" s="1"/>
      <c r="AFR710" s="1"/>
      <c r="AFS710" s="1"/>
      <c r="AFT710" s="1"/>
      <c r="AFU710" s="1"/>
      <c r="AFV710" s="1"/>
      <c r="AFW710" s="1"/>
      <c r="AFX710" s="1"/>
      <c r="AFY710" s="1"/>
      <c r="AFZ710" s="1"/>
      <c r="AGA710" s="1"/>
      <c r="AGB710" s="1"/>
      <c r="AGC710" s="1"/>
      <c r="AGD710" s="1"/>
      <c r="AGE710" s="1"/>
      <c r="AGF710" s="1"/>
      <c r="AGG710" s="1"/>
      <c r="AGH710" s="1"/>
      <c r="AGI710" s="1"/>
      <c r="AGJ710" s="1"/>
      <c r="AGK710" s="1"/>
      <c r="AGL710" s="1"/>
      <c r="AGM710" s="1"/>
      <c r="AGN710" s="1"/>
      <c r="AGO710" s="1"/>
      <c r="AGP710" s="1"/>
      <c r="AGQ710" s="1"/>
      <c r="AGR710" s="1"/>
      <c r="AGS710" s="1"/>
      <c r="AGT710" s="1"/>
      <c r="AGU710" s="1"/>
      <c r="AGV710" s="1"/>
      <c r="AGW710" s="1"/>
      <c r="AGX710" s="1"/>
      <c r="AGY710" s="1"/>
      <c r="AGZ710" s="1"/>
      <c r="AHA710" s="1"/>
      <c r="AHB710" s="1"/>
      <c r="AHC710" s="1"/>
      <c r="AHD710" s="1"/>
      <c r="AHE710" s="1"/>
      <c r="AHF710" s="1"/>
      <c r="AHG710" s="1"/>
      <c r="AHH710" s="1"/>
      <c r="AHI710" s="1"/>
      <c r="AHJ710" s="1"/>
      <c r="AHK710" s="1"/>
      <c r="AHL710" s="1"/>
      <c r="AHM710" s="1"/>
      <c r="AHN710" s="1"/>
      <c r="AHO710" s="1"/>
      <c r="AHP710" s="1"/>
      <c r="AHQ710" s="1"/>
      <c r="AHR710" s="1"/>
      <c r="AHS710" s="1"/>
      <c r="AHT710" s="1"/>
      <c r="AHU710" s="1"/>
      <c r="AHV710" s="1"/>
      <c r="AHW710" s="1"/>
      <c r="AHX710" s="1"/>
      <c r="AHY710" s="1"/>
      <c r="AHZ710" s="1"/>
      <c r="AIA710" s="1"/>
      <c r="AIB710" s="1"/>
      <c r="AIC710" s="1"/>
      <c r="AID710" s="1"/>
      <c r="AIE710" s="1"/>
      <c r="AIF710" s="1"/>
      <c r="AIG710" s="1"/>
      <c r="AIH710" s="1"/>
      <c r="AII710" s="1"/>
      <c r="AIJ710" s="1"/>
      <c r="AIK710" s="1"/>
      <c r="AIL710" s="1"/>
      <c r="AIM710" s="1"/>
      <c r="AIN710" s="1"/>
      <c r="AIO710" s="1"/>
      <c r="AIP710" s="1"/>
      <c r="AIQ710" s="1"/>
      <c r="AIR710" s="1"/>
      <c r="AIS710" s="1"/>
      <c r="AIT710" s="1"/>
      <c r="AIU710" s="1"/>
      <c r="AIV710" s="1"/>
      <c r="AIW710" s="1"/>
      <c r="AIX710" s="1"/>
      <c r="AIY710" s="1"/>
      <c r="AIZ710" s="1"/>
      <c r="AJA710" s="1"/>
      <c r="AJB710" s="1"/>
      <c r="AJC710" s="1"/>
      <c r="AJD710" s="1"/>
      <c r="AJE710" s="1"/>
      <c r="AJF710" s="1"/>
      <c r="AJG710" s="1"/>
      <c r="AJH710" s="1"/>
      <c r="AJI710" s="1"/>
      <c r="AJJ710" s="1"/>
      <c r="AJK710" s="1"/>
      <c r="AJL710" s="1"/>
      <c r="AJM710" s="1"/>
      <c r="AJN710" s="1"/>
      <c r="AJO710" s="1"/>
      <c r="AJP710" s="1"/>
      <c r="AJQ710" s="1"/>
      <c r="AJR710" s="1"/>
      <c r="AJS710" s="1"/>
      <c r="AJT710" s="1"/>
      <c r="AJU710" s="1"/>
      <c r="AJV710" s="1"/>
      <c r="AJW710" s="1"/>
      <c r="AJX710" s="1"/>
      <c r="AJY710" s="1"/>
      <c r="AJZ710" s="1"/>
      <c r="AKA710" s="1"/>
      <c r="AKB710" s="1"/>
      <c r="AKC710" s="1"/>
    </row>
    <row r="711" spans="1:965" s="1" customFormat="1">
      <c r="A711" s="22">
        <v>671</v>
      </c>
      <c r="B711" s="37" t="s">
        <v>585</v>
      </c>
      <c r="C711" s="37" t="s">
        <v>464</v>
      </c>
      <c r="D711" s="22">
        <v>6</v>
      </c>
      <c r="E711" s="18">
        <v>0</v>
      </c>
      <c r="F711" s="18">
        <v>0</v>
      </c>
      <c r="G711" s="18">
        <v>0</v>
      </c>
      <c r="H711" s="18">
        <v>0</v>
      </c>
      <c r="I711" s="19">
        <f t="shared" ref="I711:I717" si="55">SUM(E711:H711)</f>
        <v>0</v>
      </c>
    </row>
    <row r="712" spans="1:965" s="1" customFormat="1">
      <c r="A712" s="22">
        <v>672</v>
      </c>
      <c r="B712" s="37" t="s">
        <v>586</v>
      </c>
      <c r="C712" s="37" t="s">
        <v>464</v>
      </c>
      <c r="D712" s="22">
        <v>6</v>
      </c>
      <c r="E712" s="18">
        <v>0</v>
      </c>
      <c r="F712" s="18">
        <v>0</v>
      </c>
      <c r="G712" s="18">
        <v>0</v>
      </c>
      <c r="H712" s="18">
        <v>0</v>
      </c>
      <c r="I712" s="19">
        <f t="shared" si="55"/>
        <v>0</v>
      </c>
    </row>
    <row r="713" spans="1:965" s="1" customFormat="1">
      <c r="A713" s="22">
        <v>673</v>
      </c>
      <c r="B713" s="37" t="s">
        <v>587</v>
      </c>
      <c r="C713" s="37" t="s">
        <v>464</v>
      </c>
      <c r="D713" s="22">
        <v>6</v>
      </c>
      <c r="E713" s="18">
        <v>0</v>
      </c>
      <c r="F713" s="18">
        <v>0</v>
      </c>
      <c r="G713" s="18">
        <v>0</v>
      </c>
      <c r="H713" s="18">
        <v>0</v>
      </c>
      <c r="I713" s="19">
        <f t="shared" si="55"/>
        <v>0</v>
      </c>
    </row>
    <row r="714" spans="1:965" s="1" customFormat="1">
      <c r="A714" s="22">
        <v>674</v>
      </c>
      <c r="B714" s="37" t="s">
        <v>588</v>
      </c>
      <c r="C714" s="37" t="s">
        <v>464</v>
      </c>
      <c r="D714" s="22">
        <v>6</v>
      </c>
      <c r="E714" s="18">
        <v>0</v>
      </c>
      <c r="F714" s="18">
        <v>0</v>
      </c>
      <c r="G714" s="18">
        <v>0</v>
      </c>
      <c r="H714" s="18">
        <v>0</v>
      </c>
      <c r="I714" s="19">
        <f t="shared" si="55"/>
        <v>0</v>
      </c>
    </row>
    <row r="715" spans="1:965" s="1" customFormat="1">
      <c r="A715" s="22">
        <v>675</v>
      </c>
      <c r="B715" s="37" t="s">
        <v>589</v>
      </c>
      <c r="C715" s="37" t="s">
        <v>464</v>
      </c>
      <c r="D715" s="22">
        <v>6</v>
      </c>
      <c r="E715" s="18">
        <v>0</v>
      </c>
      <c r="F715" s="18">
        <v>0</v>
      </c>
      <c r="G715" s="18">
        <v>0</v>
      </c>
      <c r="H715" s="18">
        <v>0</v>
      </c>
      <c r="I715" s="19">
        <f t="shared" si="55"/>
        <v>0</v>
      </c>
    </row>
    <row r="716" spans="1:965" s="1" customFormat="1">
      <c r="A716" s="22">
        <v>676</v>
      </c>
      <c r="B716" s="56" t="s">
        <v>590</v>
      </c>
      <c r="C716" s="37" t="s">
        <v>464</v>
      </c>
      <c r="D716" s="22">
        <v>6</v>
      </c>
      <c r="E716" s="18">
        <v>0</v>
      </c>
      <c r="F716" s="18">
        <v>0</v>
      </c>
      <c r="G716" s="18">
        <v>0</v>
      </c>
      <c r="H716" s="18">
        <v>0</v>
      </c>
      <c r="I716" s="19">
        <f t="shared" si="55"/>
        <v>0</v>
      </c>
    </row>
    <row r="717" spans="1:965" s="1" customFormat="1">
      <c r="A717" s="22">
        <v>677</v>
      </c>
      <c r="B717" s="56" t="s">
        <v>591</v>
      </c>
      <c r="C717" s="37" t="s">
        <v>464</v>
      </c>
      <c r="D717" s="22">
        <v>6</v>
      </c>
      <c r="E717" s="18">
        <v>0</v>
      </c>
      <c r="F717" s="18">
        <v>0</v>
      </c>
      <c r="G717" s="18">
        <v>0</v>
      </c>
      <c r="H717" s="18">
        <v>0</v>
      </c>
      <c r="I717" s="19">
        <f t="shared" si="55"/>
        <v>0</v>
      </c>
    </row>
    <row r="718" spans="1:965" s="1" customFormat="1">
      <c r="A718" s="22">
        <v>678</v>
      </c>
      <c r="B718" s="59" t="s">
        <v>592</v>
      </c>
      <c r="C718" s="37" t="s">
        <v>464</v>
      </c>
      <c r="D718" s="22">
        <v>6</v>
      </c>
      <c r="E718" s="18">
        <v>0</v>
      </c>
      <c r="F718" s="18">
        <v>0</v>
      </c>
      <c r="G718" s="18">
        <v>0</v>
      </c>
      <c r="H718" s="18">
        <v>0</v>
      </c>
      <c r="I718" s="19">
        <f t="shared" ref="I718:I723" si="56">SUM(E718:H718)</f>
        <v>0</v>
      </c>
    </row>
    <row r="719" spans="1:965" s="1" customFormat="1">
      <c r="A719" s="22">
        <v>679</v>
      </c>
      <c r="B719" s="59" t="s">
        <v>593</v>
      </c>
      <c r="C719" s="37" t="s">
        <v>464</v>
      </c>
      <c r="D719" s="22">
        <v>6</v>
      </c>
      <c r="E719" s="18">
        <v>0</v>
      </c>
      <c r="F719" s="18">
        <v>0</v>
      </c>
      <c r="G719" s="18">
        <v>0</v>
      </c>
      <c r="H719" s="18">
        <v>0</v>
      </c>
      <c r="I719" s="19">
        <f t="shared" si="56"/>
        <v>0</v>
      </c>
    </row>
    <row r="720" spans="1:965" s="1" customFormat="1">
      <c r="A720" s="22">
        <v>680</v>
      </c>
      <c r="B720" s="59" t="s">
        <v>594</v>
      </c>
      <c r="C720" s="37" t="s">
        <v>464</v>
      </c>
      <c r="D720" s="22">
        <v>6</v>
      </c>
      <c r="E720" s="18">
        <v>0</v>
      </c>
      <c r="F720" s="18">
        <v>0</v>
      </c>
      <c r="G720" s="18">
        <v>0</v>
      </c>
      <c r="H720" s="18">
        <v>0</v>
      </c>
      <c r="I720" s="19">
        <f t="shared" si="56"/>
        <v>0</v>
      </c>
    </row>
    <row r="721" spans="1:965" s="1" customFormat="1">
      <c r="A721" s="22">
        <v>681</v>
      </c>
      <c r="B721" s="59" t="s">
        <v>595</v>
      </c>
      <c r="C721" s="37" t="s">
        <v>464</v>
      </c>
      <c r="D721" s="22">
        <v>2</v>
      </c>
      <c r="E721" s="18">
        <v>0</v>
      </c>
      <c r="F721" s="18">
        <v>0</v>
      </c>
      <c r="G721" s="18">
        <v>0</v>
      </c>
      <c r="H721" s="18">
        <v>0</v>
      </c>
      <c r="I721" s="19">
        <f t="shared" si="56"/>
        <v>0</v>
      </c>
    </row>
    <row r="722" spans="1:965" s="1" customFormat="1">
      <c r="A722" s="22">
        <v>682</v>
      </c>
      <c r="B722" s="59" t="s">
        <v>596</v>
      </c>
      <c r="C722" s="37" t="s">
        <v>464</v>
      </c>
      <c r="D722" s="22">
        <v>2</v>
      </c>
      <c r="E722" s="18">
        <v>0</v>
      </c>
      <c r="F722" s="18">
        <v>0</v>
      </c>
      <c r="G722" s="18">
        <v>0</v>
      </c>
      <c r="H722" s="18">
        <v>0</v>
      </c>
      <c r="I722" s="19">
        <f t="shared" si="56"/>
        <v>0</v>
      </c>
    </row>
    <row r="723" spans="1:965" s="1" customFormat="1">
      <c r="A723" s="22">
        <v>683</v>
      </c>
      <c r="B723" s="59" t="s">
        <v>597</v>
      </c>
      <c r="C723" s="37" t="s">
        <v>464</v>
      </c>
      <c r="D723" s="22">
        <v>2</v>
      </c>
      <c r="E723" s="18">
        <v>0</v>
      </c>
      <c r="F723" s="18">
        <v>0</v>
      </c>
      <c r="G723" s="18">
        <v>0</v>
      </c>
      <c r="H723" s="18">
        <v>0</v>
      </c>
      <c r="I723" s="19">
        <f t="shared" si="56"/>
        <v>0</v>
      </c>
    </row>
    <row r="724" spans="1:965" ht="18.75" customHeight="1">
      <c r="A724" s="36"/>
      <c r="B724" s="31"/>
      <c r="C724" s="25" t="s">
        <v>77</v>
      </c>
      <c r="D724" s="42">
        <f t="shared" ref="D724:I724" si="57">SUM(D711:D723)</f>
        <v>66</v>
      </c>
      <c r="E724" s="42">
        <f t="shared" si="57"/>
        <v>0</v>
      </c>
      <c r="F724" s="42">
        <f t="shared" si="57"/>
        <v>0</v>
      </c>
      <c r="G724" s="42">
        <f t="shared" si="57"/>
        <v>0</v>
      </c>
      <c r="H724" s="42">
        <f t="shared" si="57"/>
        <v>0</v>
      </c>
      <c r="I724" s="42">
        <f t="shared" si="57"/>
        <v>0</v>
      </c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1"/>
      <c r="FZ724" s="1"/>
      <c r="GA724" s="1"/>
      <c r="GB724" s="1"/>
      <c r="GC724" s="1"/>
      <c r="GD724" s="1"/>
      <c r="GE724" s="1"/>
      <c r="GF724" s="1"/>
      <c r="GG724" s="1"/>
      <c r="GH724" s="1"/>
      <c r="GI724" s="1"/>
      <c r="GJ724" s="1"/>
      <c r="GK724" s="1"/>
      <c r="GL724" s="1"/>
      <c r="GM724" s="1"/>
      <c r="GN724" s="1"/>
      <c r="GO724" s="1"/>
      <c r="GP724" s="1"/>
      <c r="GQ724" s="1"/>
      <c r="GR724" s="1"/>
      <c r="GS724" s="1"/>
      <c r="GT724" s="1"/>
      <c r="GU724" s="1"/>
      <c r="GV724" s="1"/>
      <c r="GW724" s="1"/>
      <c r="GX724" s="1"/>
      <c r="GY724" s="1"/>
      <c r="GZ724" s="1"/>
      <c r="HA724" s="1"/>
      <c r="HB724" s="1"/>
      <c r="HC724" s="1"/>
      <c r="HD724" s="1"/>
      <c r="HE724" s="1"/>
      <c r="HF724" s="1"/>
      <c r="HG724" s="1"/>
      <c r="HH724" s="1"/>
      <c r="HI724" s="1"/>
      <c r="HJ724" s="1"/>
      <c r="HK724" s="1"/>
      <c r="HL724" s="1"/>
      <c r="HM724" s="1"/>
      <c r="HN724" s="1"/>
      <c r="HO724" s="1"/>
      <c r="HP724" s="1"/>
      <c r="HQ724" s="1"/>
      <c r="HR724" s="1"/>
      <c r="HS724" s="1"/>
      <c r="HT724" s="1"/>
      <c r="HU724" s="1"/>
      <c r="HV724" s="1"/>
      <c r="HW724" s="1"/>
      <c r="HX724" s="1"/>
      <c r="HY724" s="1"/>
      <c r="HZ724" s="1"/>
      <c r="IA724" s="1"/>
      <c r="IB724" s="1"/>
      <c r="IC724" s="1"/>
      <c r="ID724" s="1"/>
      <c r="IE724" s="1"/>
      <c r="IF724" s="1"/>
      <c r="IG724" s="1"/>
      <c r="IH724" s="1"/>
      <c r="II724" s="1"/>
      <c r="IJ724" s="1"/>
      <c r="IK724" s="1"/>
      <c r="IL724" s="1"/>
      <c r="IM724" s="1"/>
      <c r="IN724" s="1"/>
      <c r="IO724" s="1"/>
      <c r="IP724" s="1"/>
      <c r="IQ724" s="1"/>
      <c r="IR724" s="1"/>
      <c r="IS724" s="1"/>
      <c r="IT724" s="1"/>
      <c r="IU724" s="1"/>
      <c r="IV724" s="1"/>
      <c r="IW724" s="1"/>
      <c r="IX724" s="1"/>
      <c r="IY724" s="1"/>
      <c r="IZ724" s="1"/>
      <c r="JA724" s="1"/>
      <c r="JB724" s="1"/>
      <c r="JC724" s="1"/>
      <c r="JD724" s="1"/>
      <c r="JE724" s="1"/>
      <c r="JF724" s="1"/>
      <c r="JG724" s="1"/>
      <c r="JH724" s="1"/>
      <c r="JI724" s="1"/>
      <c r="JJ724" s="1"/>
      <c r="JK724" s="1"/>
      <c r="JL724" s="1"/>
      <c r="JM724" s="1"/>
      <c r="JN724" s="1"/>
      <c r="JO724" s="1"/>
      <c r="JP724" s="1"/>
      <c r="JQ724" s="1"/>
      <c r="JR724" s="1"/>
      <c r="JS724" s="1"/>
      <c r="JT724" s="1"/>
      <c r="JU724" s="1"/>
      <c r="JV724" s="1"/>
      <c r="JW724" s="1"/>
      <c r="JX724" s="1"/>
      <c r="JY724" s="1"/>
      <c r="JZ724" s="1"/>
      <c r="KA724" s="1"/>
      <c r="KB724" s="1"/>
      <c r="KC724" s="1"/>
      <c r="KD724" s="1"/>
      <c r="KE724" s="1"/>
      <c r="KF724" s="1"/>
      <c r="KG724" s="1"/>
      <c r="KH724" s="1"/>
      <c r="KI724" s="1"/>
      <c r="KJ724" s="1"/>
      <c r="KK724" s="1"/>
      <c r="KL724" s="1"/>
      <c r="KM724" s="1"/>
      <c r="KN724" s="1"/>
      <c r="KO724" s="1"/>
      <c r="KP724" s="1"/>
      <c r="KQ724" s="1"/>
      <c r="KR724" s="1"/>
      <c r="KS724" s="1"/>
      <c r="KT724" s="1"/>
      <c r="KU724" s="1"/>
      <c r="KV724" s="1"/>
      <c r="KW724" s="1"/>
      <c r="KX724" s="1"/>
      <c r="KY724" s="1"/>
      <c r="KZ724" s="1"/>
      <c r="LA724" s="1"/>
      <c r="LB724" s="1"/>
      <c r="LC724" s="1"/>
      <c r="LD724" s="1"/>
      <c r="LE724" s="1"/>
      <c r="LF724" s="1"/>
      <c r="LG724" s="1"/>
      <c r="LH724" s="1"/>
      <c r="LI724" s="1"/>
      <c r="LJ724" s="1"/>
      <c r="LK724" s="1"/>
      <c r="LL724" s="1"/>
      <c r="LM724" s="1"/>
      <c r="LN724" s="1"/>
      <c r="LO724" s="1"/>
      <c r="LP724" s="1"/>
      <c r="LQ724" s="1"/>
      <c r="LR724" s="1"/>
      <c r="LS724" s="1"/>
      <c r="LT724" s="1"/>
      <c r="LU724" s="1"/>
      <c r="LV724" s="1"/>
      <c r="LW724" s="1"/>
      <c r="LX724" s="1"/>
      <c r="LY724" s="1"/>
      <c r="LZ724" s="1"/>
      <c r="MA724" s="1"/>
      <c r="MB724" s="1"/>
      <c r="MC724" s="1"/>
      <c r="MD724" s="1"/>
      <c r="ME724" s="1"/>
      <c r="MF724" s="1"/>
      <c r="MG724" s="1"/>
      <c r="MH724" s="1"/>
      <c r="MI724" s="1"/>
      <c r="MJ724" s="1"/>
      <c r="MK724" s="1"/>
      <c r="ML724" s="1"/>
      <c r="MM724" s="1"/>
      <c r="MN724" s="1"/>
      <c r="MO724" s="1"/>
      <c r="MP724" s="1"/>
      <c r="MQ724" s="1"/>
      <c r="MR724" s="1"/>
      <c r="MS724" s="1"/>
      <c r="MT724" s="1"/>
      <c r="MU724" s="1"/>
      <c r="MV724" s="1"/>
      <c r="MW724" s="1"/>
      <c r="MX724" s="1"/>
      <c r="MY724" s="1"/>
      <c r="MZ724" s="1"/>
      <c r="NA724" s="1"/>
      <c r="NB724" s="1"/>
      <c r="NC724" s="1"/>
      <c r="ND724" s="1"/>
      <c r="NE724" s="1"/>
      <c r="NF724" s="1"/>
      <c r="NG724" s="1"/>
      <c r="NH724" s="1"/>
      <c r="NI724" s="1"/>
      <c r="NJ724" s="1"/>
      <c r="NK724" s="1"/>
      <c r="NL724" s="1"/>
      <c r="NM724" s="1"/>
      <c r="NN724" s="1"/>
      <c r="NO724" s="1"/>
      <c r="NP724" s="1"/>
      <c r="NQ724" s="1"/>
      <c r="NR724" s="1"/>
      <c r="NS724" s="1"/>
      <c r="NT724" s="1"/>
      <c r="NU724" s="1"/>
      <c r="NV724" s="1"/>
      <c r="NW724" s="1"/>
      <c r="NX724" s="1"/>
      <c r="NY724" s="1"/>
      <c r="NZ724" s="1"/>
      <c r="OA724" s="1"/>
      <c r="OB724" s="1"/>
      <c r="OC724" s="1"/>
      <c r="OD724" s="1"/>
      <c r="OE724" s="1"/>
      <c r="OF724" s="1"/>
      <c r="OG724" s="1"/>
      <c r="OH724" s="1"/>
      <c r="OI724" s="1"/>
      <c r="OJ724" s="1"/>
      <c r="OK724" s="1"/>
      <c r="OL724" s="1"/>
      <c r="OM724" s="1"/>
      <c r="ON724" s="1"/>
      <c r="OO724" s="1"/>
      <c r="OP724" s="1"/>
      <c r="OQ724" s="1"/>
      <c r="OR724" s="1"/>
      <c r="OS724" s="1"/>
      <c r="OT724" s="1"/>
      <c r="OU724" s="1"/>
      <c r="OV724" s="1"/>
      <c r="OW724" s="1"/>
      <c r="OX724" s="1"/>
      <c r="OY724" s="1"/>
      <c r="OZ724" s="1"/>
      <c r="PA724" s="1"/>
      <c r="PB724" s="1"/>
      <c r="PC724" s="1"/>
      <c r="PD724" s="1"/>
      <c r="PE724" s="1"/>
      <c r="PF724" s="1"/>
      <c r="PG724" s="1"/>
      <c r="PH724" s="1"/>
      <c r="PI724" s="1"/>
      <c r="PJ724" s="1"/>
      <c r="PK724" s="1"/>
      <c r="PL724" s="1"/>
      <c r="PM724" s="1"/>
      <c r="PN724" s="1"/>
      <c r="PO724" s="1"/>
      <c r="PP724" s="1"/>
      <c r="PQ724" s="1"/>
      <c r="PR724" s="1"/>
      <c r="PS724" s="1"/>
      <c r="PT724" s="1"/>
      <c r="PU724" s="1"/>
      <c r="PV724" s="1"/>
      <c r="PW724" s="1"/>
      <c r="PX724" s="1"/>
      <c r="PY724" s="1"/>
      <c r="PZ724" s="1"/>
      <c r="QA724" s="1"/>
      <c r="QB724" s="1"/>
      <c r="QC724" s="1"/>
      <c r="QD724" s="1"/>
      <c r="QE724" s="1"/>
      <c r="QF724" s="1"/>
      <c r="QG724" s="1"/>
      <c r="QH724" s="1"/>
      <c r="QI724" s="1"/>
      <c r="QJ724" s="1"/>
      <c r="QK724" s="1"/>
      <c r="QL724" s="1"/>
      <c r="QM724" s="1"/>
      <c r="QN724" s="1"/>
      <c r="QO724" s="1"/>
      <c r="QP724" s="1"/>
      <c r="QQ724" s="1"/>
      <c r="QR724" s="1"/>
      <c r="QS724" s="1"/>
      <c r="QT724" s="1"/>
      <c r="QU724" s="1"/>
      <c r="QV724" s="1"/>
      <c r="QW724" s="1"/>
      <c r="QX724" s="1"/>
      <c r="QY724" s="1"/>
      <c r="QZ724" s="1"/>
      <c r="RA724" s="1"/>
      <c r="RB724" s="1"/>
      <c r="RC724" s="1"/>
      <c r="RD724" s="1"/>
      <c r="RE724" s="1"/>
      <c r="RF724" s="1"/>
      <c r="RG724" s="1"/>
      <c r="RH724" s="1"/>
      <c r="RI724" s="1"/>
      <c r="RJ724" s="1"/>
      <c r="RK724" s="1"/>
      <c r="RL724" s="1"/>
      <c r="RM724" s="1"/>
      <c r="RN724" s="1"/>
      <c r="RO724" s="1"/>
      <c r="RP724" s="1"/>
      <c r="RQ724" s="1"/>
      <c r="RR724" s="1"/>
      <c r="RS724" s="1"/>
      <c r="RT724" s="1"/>
      <c r="RU724" s="1"/>
      <c r="RV724" s="1"/>
      <c r="RW724" s="1"/>
      <c r="RX724" s="1"/>
      <c r="RY724" s="1"/>
      <c r="RZ724" s="1"/>
      <c r="SA724" s="1"/>
      <c r="SB724" s="1"/>
      <c r="SC724" s="1"/>
      <c r="SD724" s="1"/>
      <c r="SE724" s="1"/>
      <c r="SF724" s="1"/>
      <c r="SG724" s="1"/>
      <c r="SH724" s="1"/>
      <c r="SI724" s="1"/>
      <c r="SJ724" s="1"/>
      <c r="SK724" s="1"/>
      <c r="SL724" s="1"/>
      <c r="SM724" s="1"/>
      <c r="SN724" s="1"/>
      <c r="SO724" s="1"/>
      <c r="SP724" s="1"/>
      <c r="SQ724" s="1"/>
      <c r="SR724" s="1"/>
      <c r="SS724" s="1"/>
      <c r="ST724" s="1"/>
      <c r="SU724" s="1"/>
      <c r="SV724" s="1"/>
      <c r="SW724" s="1"/>
      <c r="SX724" s="1"/>
      <c r="SY724" s="1"/>
      <c r="SZ724" s="1"/>
      <c r="TA724" s="1"/>
      <c r="TB724" s="1"/>
      <c r="TC724" s="1"/>
      <c r="TD724" s="1"/>
      <c r="TE724" s="1"/>
      <c r="TF724" s="1"/>
      <c r="TG724" s="1"/>
      <c r="TH724" s="1"/>
      <c r="TI724" s="1"/>
      <c r="TJ724" s="1"/>
      <c r="TK724" s="1"/>
      <c r="TL724" s="1"/>
      <c r="TM724" s="1"/>
      <c r="TN724" s="1"/>
      <c r="TO724" s="1"/>
      <c r="TP724" s="1"/>
      <c r="TQ724" s="1"/>
      <c r="TR724" s="1"/>
      <c r="TS724" s="1"/>
      <c r="TT724" s="1"/>
      <c r="TU724" s="1"/>
      <c r="TV724" s="1"/>
      <c r="TW724" s="1"/>
      <c r="TX724" s="1"/>
      <c r="TY724" s="1"/>
      <c r="TZ724" s="1"/>
      <c r="UA724" s="1"/>
      <c r="UB724" s="1"/>
      <c r="UC724" s="1"/>
      <c r="UD724" s="1"/>
      <c r="UE724" s="1"/>
      <c r="UF724" s="1"/>
      <c r="UG724" s="1"/>
      <c r="UH724" s="1"/>
      <c r="UI724" s="1"/>
      <c r="UJ724" s="1"/>
      <c r="UK724" s="1"/>
      <c r="UL724" s="1"/>
      <c r="UM724" s="1"/>
      <c r="UN724" s="1"/>
      <c r="UO724" s="1"/>
      <c r="UP724" s="1"/>
      <c r="UQ724" s="1"/>
      <c r="UR724" s="1"/>
      <c r="US724" s="1"/>
      <c r="UT724" s="1"/>
      <c r="UU724" s="1"/>
      <c r="UV724" s="1"/>
      <c r="UW724" s="1"/>
      <c r="UX724" s="1"/>
      <c r="UY724" s="1"/>
      <c r="UZ724" s="1"/>
      <c r="VA724" s="1"/>
      <c r="VB724" s="1"/>
      <c r="VC724" s="1"/>
      <c r="VD724" s="1"/>
      <c r="VE724" s="1"/>
      <c r="VF724" s="1"/>
      <c r="VG724" s="1"/>
      <c r="VH724" s="1"/>
      <c r="VI724" s="1"/>
      <c r="VJ724" s="1"/>
      <c r="VK724" s="1"/>
      <c r="VL724" s="1"/>
      <c r="VM724" s="1"/>
      <c r="VN724" s="1"/>
      <c r="VO724" s="1"/>
      <c r="VP724" s="1"/>
      <c r="VQ724" s="1"/>
      <c r="VR724" s="1"/>
      <c r="VS724" s="1"/>
      <c r="VT724" s="1"/>
      <c r="VU724" s="1"/>
      <c r="VV724" s="1"/>
      <c r="VW724" s="1"/>
      <c r="VX724" s="1"/>
      <c r="VY724" s="1"/>
      <c r="VZ724" s="1"/>
      <c r="WA724" s="1"/>
      <c r="WB724" s="1"/>
      <c r="WC724" s="1"/>
      <c r="WD724" s="1"/>
      <c r="WE724" s="1"/>
      <c r="WF724" s="1"/>
      <c r="WG724" s="1"/>
      <c r="WH724" s="1"/>
      <c r="WI724" s="1"/>
      <c r="WJ724" s="1"/>
      <c r="WK724" s="1"/>
      <c r="WL724" s="1"/>
      <c r="WM724" s="1"/>
      <c r="WN724" s="1"/>
      <c r="WO724" s="1"/>
      <c r="WP724" s="1"/>
      <c r="WQ724" s="1"/>
      <c r="WR724" s="1"/>
      <c r="WS724" s="1"/>
      <c r="WT724" s="1"/>
      <c r="WU724" s="1"/>
      <c r="WV724" s="1"/>
      <c r="WW724" s="1"/>
      <c r="WX724" s="1"/>
      <c r="WY724" s="1"/>
      <c r="WZ724" s="1"/>
      <c r="XA724" s="1"/>
      <c r="XB724" s="1"/>
      <c r="XC724" s="1"/>
      <c r="XD724" s="1"/>
      <c r="XE724" s="1"/>
      <c r="XF724" s="1"/>
      <c r="XG724" s="1"/>
      <c r="XH724" s="1"/>
      <c r="XI724" s="1"/>
      <c r="XJ724" s="1"/>
      <c r="XK724" s="1"/>
      <c r="XL724" s="1"/>
      <c r="XM724" s="1"/>
      <c r="XN724" s="1"/>
      <c r="XO724" s="1"/>
      <c r="XP724" s="1"/>
      <c r="XQ724" s="1"/>
      <c r="XR724" s="1"/>
      <c r="XS724" s="1"/>
      <c r="XT724" s="1"/>
      <c r="XU724" s="1"/>
      <c r="XV724" s="1"/>
      <c r="XW724" s="1"/>
      <c r="XX724" s="1"/>
      <c r="XY724" s="1"/>
      <c r="XZ724" s="1"/>
      <c r="YA724" s="1"/>
      <c r="YB724" s="1"/>
      <c r="YC724" s="1"/>
      <c r="YD724" s="1"/>
      <c r="YE724" s="1"/>
      <c r="YF724" s="1"/>
      <c r="YG724" s="1"/>
      <c r="YH724" s="1"/>
      <c r="YI724" s="1"/>
      <c r="YJ724" s="1"/>
      <c r="YK724" s="1"/>
      <c r="YL724" s="1"/>
      <c r="YM724" s="1"/>
      <c r="YN724" s="1"/>
      <c r="YO724" s="1"/>
      <c r="YP724" s="1"/>
      <c r="YQ724" s="1"/>
      <c r="YR724" s="1"/>
      <c r="YS724" s="1"/>
      <c r="YT724" s="1"/>
      <c r="YU724" s="1"/>
      <c r="YV724" s="1"/>
      <c r="YW724" s="1"/>
      <c r="YX724" s="1"/>
      <c r="YY724" s="1"/>
      <c r="YZ724" s="1"/>
      <c r="ZA724" s="1"/>
      <c r="ZB724" s="1"/>
      <c r="ZC724" s="1"/>
      <c r="ZD724" s="1"/>
      <c r="ZE724" s="1"/>
      <c r="ZF724" s="1"/>
      <c r="ZG724" s="1"/>
      <c r="ZH724" s="1"/>
      <c r="ZI724" s="1"/>
      <c r="ZJ724" s="1"/>
      <c r="ZK724" s="1"/>
      <c r="ZL724" s="1"/>
      <c r="ZM724" s="1"/>
      <c r="ZN724" s="1"/>
      <c r="ZO724" s="1"/>
      <c r="ZP724" s="1"/>
      <c r="ZQ724" s="1"/>
      <c r="ZR724" s="1"/>
      <c r="ZS724" s="1"/>
      <c r="ZT724" s="1"/>
      <c r="ZU724" s="1"/>
      <c r="ZV724" s="1"/>
      <c r="ZW724" s="1"/>
      <c r="ZX724" s="1"/>
      <c r="ZY724" s="1"/>
      <c r="ZZ724" s="1"/>
      <c r="AAA724" s="1"/>
      <c r="AAB724" s="1"/>
      <c r="AAC724" s="1"/>
      <c r="AAD724" s="1"/>
      <c r="AAE724" s="1"/>
      <c r="AAF724" s="1"/>
      <c r="AAG724" s="1"/>
      <c r="AAH724" s="1"/>
      <c r="AAI724" s="1"/>
      <c r="AAJ724" s="1"/>
      <c r="AAK724" s="1"/>
      <c r="AAL724" s="1"/>
      <c r="AAM724" s="1"/>
      <c r="AAN724" s="1"/>
      <c r="AAO724" s="1"/>
      <c r="AAP724" s="1"/>
      <c r="AAQ724" s="1"/>
      <c r="AAR724" s="1"/>
      <c r="AAS724" s="1"/>
      <c r="AAT724" s="1"/>
      <c r="AAU724" s="1"/>
      <c r="AAV724" s="1"/>
      <c r="AAW724" s="1"/>
      <c r="AAX724" s="1"/>
      <c r="AAY724" s="1"/>
      <c r="AAZ724" s="1"/>
      <c r="ABA724" s="1"/>
      <c r="ABB724" s="1"/>
      <c r="ABC724" s="1"/>
      <c r="ABD724" s="1"/>
      <c r="ABE724" s="1"/>
      <c r="ABF724" s="1"/>
      <c r="ABG724" s="1"/>
      <c r="ABH724" s="1"/>
      <c r="ABI724" s="1"/>
      <c r="ABJ724" s="1"/>
      <c r="ABK724" s="1"/>
      <c r="ABL724" s="1"/>
      <c r="ABM724" s="1"/>
      <c r="ABN724" s="1"/>
      <c r="ABO724" s="1"/>
      <c r="ABP724" s="1"/>
      <c r="ABQ724" s="1"/>
      <c r="ABR724" s="1"/>
      <c r="ABS724" s="1"/>
      <c r="ABT724" s="1"/>
      <c r="ABU724" s="1"/>
      <c r="ABV724" s="1"/>
      <c r="ABW724" s="1"/>
      <c r="ABX724" s="1"/>
      <c r="ABY724" s="1"/>
      <c r="ABZ724" s="1"/>
      <c r="ACA724" s="1"/>
      <c r="ACB724" s="1"/>
      <c r="ACC724" s="1"/>
      <c r="ACD724" s="1"/>
      <c r="ACE724" s="1"/>
      <c r="ACF724" s="1"/>
      <c r="ACG724" s="1"/>
      <c r="ACH724" s="1"/>
      <c r="ACI724" s="1"/>
      <c r="ACJ724" s="1"/>
      <c r="ACK724" s="1"/>
      <c r="ACL724" s="1"/>
      <c r="ACM724" s="1"/>
      <c r="ACN724" s="1"/>
      <c r="ACO724" s="1"/>
      <c r="ACP724" s="1"/>
      <c r="ACQ724" s="1"/>
      <c r="ACR724" s="1"/>
      <c r="ACS724" s="1"/>
      <c r="ACT724" s="1"/>
      <c r="ACU724" s="1"/>
      <c r="ACV724" s="1"/>
      <c r="ACW724" s="1"/>
      <c r="ACX724" s="1"/>
      <c r="ACY724" s="1"/>
      <c r="ACZ724" s="1"/>
      <c r="ADA724" s="1"/>
      <c r="ADB724" s="1"/>
      <c r="ADC724" s="1"/>
      <c r="ADD724" s="1"/>
      <c r="ADE724" s="1"/>
      <c r="ADF724" s="1"/>
      <c r="ADG724" s="1"/>
      <c r="ADH724" s="1"/>
      <c r="ADI724" s="1"/>
      <c r="ADJ724" s="1"/>
      <c r="ADK724" s="1"/>
      <c r="ADL724" s="1"/>
      <c r="ADM724" s="1"/>
      <c r="ADN724" s="1"/>
      <c r="ADO724" s="1"/>
      <c r="ADP724" s="1"/>
      <c r="ADQ724" s="1"/>
      <c r="ADR724" s="1"/>
      <c r="ADS724" s="1"/>
      <c r="ADT724" s="1"/>
      <c r="ADU724" s="1"/>
      <c r="ADV724" s="1"/>
      <c r="ADW724" s="1"/>
      <c r="ADX724" s="1"/>
      <c r="ADY724" s="1"/>
      <c r="ADZ724" s="1"/>
      <c r="AEA724" s="1"/>
      <c r="AEB724" s="1"/>
      <c r="AEC724" s="1"/>
      <c r="AED724" s="1"/>
      <c r="AEE724" s="1"/>
      <c r="AEF724" s="1"/>
      <c r="AEG724" s="1"/>
      <c r="AEH724" s="1"/>
      <c r="AEI724" s="1"/>
      <c r="AEJ724" s="1"/>
      <c r="AEK724" s="1"/>
      <c r="AEL724" s="1"/>
      <c r="AEM724" s="1"/>
      <c r="AEN724" s="1"/>
      <c r="AEO724" s="1"/>
      <c r="AEP724" s="1"/>
      <c r="AEQ724" s="1"/>
      <c r="AER724" s="1"/>
      <c r="AES724" s="1"/>
      <c r="AET724" s="1"/>
      <c r="AEU724" s="1"/>
      <c r="AEV724" s="1"/>
      <c r="AEW724" s="1"/>
      <c r="AEX724" s="1"/>
      <c r="AEY724" s="1"/>
      <c r="AEZ724" s="1"/>
      <c r="AFA724" s="1"/>
      <c r="AFB724" s="1"/>
      <c r="AFC724" s="1"/>
      <c r="AFD724" s="1"/>
      <c r="AFE724" s="1"/>
      <c r="AFF724" s="1"/>
      <c r="AFG724" s="1"/>
      <c r="AFH724" s="1"/>
      <c r="AFI724" s="1"/>
      <c r="AFJ724" s="1"/>
      <c r="AFK724" s="1"/>
      <c r="AFL724" s="1"/>
      <c r="AFM724" s="1"/>
      <c r="AFN724" s="1"/>
      <c r="AFO724" s="1"/>
      <c r="AFP724" s="1"/>
      <c r="AFQ724" s="1"/>
      <c r="AFR724" s="1"/>
      <c r="AFS724" s="1"/>
      <c r="AFT724" s="1"/>
      <c r="AFU724" s="1"/>
      <c r="AFV724" s="1"/>
      <c r="AFW724" s="1"/>
      <c r="AFX724" s="1"/>
      <c r="AFY724" s="1"/>
      <c r="AFZ724" s="1"/>
      <c r="AGA724" s="1"/>
      <c r="AGB724" s="1"/>
      <c r="AGC724" s="1"/>
      <c r="AGD724" s="1"/>
      <c r="AGE724" s="1"/>
      <c r="AGF724" s="1"/>
      <c r="AGG724" s="1"/>
      <c r="AGH724" s="1"/>
      <c r="AGI724" s="1"/>
      <c r="AGJ724" s="1"/>
      <c r="AGK724" s="1"/>
      <c r="AGL724" s="1"/>
      <c r="AGM724" s="1"/>
      <c r="AGN724" s="1"/>
      <c r="AGO724" s="1"/>
      <c r="AGP724" s="1"/>
      <c r="AGQ724" s="1"/>
      <c r="AGR724" s="1"/>
      <c r="AGS724" s="1"/>
      <c r="AGT724" s="1"/>
      <c r="AGU724" s="1"/>
      <c r="AGV724" s="1"/>
      <c r="AGW724" s="1"/>
      <c r="AGX724" s="1"/>
      <c r="AGY724" s="1"/>
      <c r="AGZ724" s="1"/>
      <c r="AHA724" s="1"/>
      <c r="AHB724" s="1"/>
      <c r="AHC724" s="1"/>
      <c r="AHD724" s="1"/>
      <c r="AHE724" s="1"/>
      <c r="AHF724" s="1"/>
      <c r="AHG724" s="1"/>
      <c r="AHH724" s="1"/>
      <c r="AHI724" s="1"/>
      <c r="AHJ724" s="1"/>
      <c r="AHK724" s="1"/>
      <c r="AHL724" s="1"/>
      <c r="AHM724" s="1"/>
      <c r="AHN724" s="1"/>
      <c r="AHO724" s="1"/>
      <c r="AHP724" s="1"/>
      <c r="AHQ724" s="1"/>
      <c r="AHR724" s="1"/>
      <c r="AHS724" s="1"/>
      <c r="AHT724" s="1"/>
      <c r="AHU724" s="1"/>
      <c r="AHV724" s="1"/>
      <c r="AHW724" s="1"/>
      <c r="AHX724" s="1"/>
      <c r="AHY724" s="1"/>
      <c r="AHZ724" s="1"/>
      <c r="AIA724" s="1"/>
      <c r="AIB724" s="1"/>
      <c r="AIC724" s="1"/>
      <c r="AID724" s="1"/>
      <c r="AIE724" s="1"/>
      <c r="AIF724" s="1"/>
      <c r="AIG724" s="1"/>
      <c r="AIH724" s="1"/>
      <c r="AII724" s="1"/>
      <c r="AIJ724" s="1"/>
      <c r="AIK724" s="1"/>
      <c r="AIL724" s="1"/>
      <c r="AIM724" s="1"/>
      <c r="AIN724" s="1"/>
      <c r="AIO724" s="1"/>
      <c r="AIP724" s="1"/>
      <c r="AIQ724" s="1"/>
      <c r="AIR724" s="1"/>
      <c r="AIS724" s="1"/>
      <c r="AIT724" s="1"/>
      <c r="AIU724" s="1"/>
      <c r="AIV724" s="1"/>
      <c r="AIW724" s="1"/>
      <c r="AIX724" s="1"/>
      <c r="AIY724" s="1"/>
      <c r="AIZ724" s="1"/>
      <c r="AJA724" s="1"/>
      <c r="AJB724" s="1"/>
      <c r="AJC724" s="1"/>
      <c r="AJD724" s="1"/>
      <c r="AJE724" s="1"/>
      <c r="AJF724" s="1"/>
      <c r="AJG724" s="1"/>
      <c r="AJH724" s="1"/>
      <c r="AJI724" s="1"/>
      <c r="AJJ724" s="1"/>
      <c r="AJK724" s="1"/>
      <c r="AJL724" s="1"/>
      <c r="AJM724" s="1"/>
      <c r="AJN724" s="1"/>
      <c r="AJO724" s="1"/>
      <c r="AJP724" s="1"/>
      <c r="AJQ724" s="1"/>
      <c r="AJR724" s="1"/>
      <c r="AJS724" s="1"/>
      <c r="AJT724" s="1"/>
      <c r="AJU724" s="1"/>
      <c r="AJV724" s="1"/>
      <c r="AJW724" s="1"/>
      <c r="AJX724" s="1"/>
      <c r="AJY724" s="1"/>
      <c r="AJZ724" s="1"/>
      <c r="AKA724" s="1"/>
      <c r="AKB724" s="1"/>
      <c r="AKC724" s="1"/>
    </row>
    <row r="725" spans="1:965" ht="33" customHeight="1">
      <c r="A725" s="128" t="s">
        <v>598</v>
      </c>
      <c r="B725" s="128"/>
      <c r="C725" s="128"/>
      <c r="D725" s="128"/>
      <c r="E725" s="128"/>
      <c r="F725" s="128"/>
      <c r="G725" s="128"/>
      <c r="H725" s="128"/>
      <c r="I725" s="128"/>
    </row>
    <row r="726" spans="1:965" s="1" customFormat="1">
      <c r="A726" s="43">
        <v>684</v>
      </c>
      <c r="B726" s="46" t="s">
        <v>599</v>
      </c>
      <c r="C726" s="101" t="s">
        <v>1061</v>
      </c>
      <c r="D726" s="17" t="s">
        <v>20</v>
      </c>
      <c r="E726" s="18">
        <v>5.6</v>
      </c>
      <c r="F726" s="18">
        <v>6.1</v>
      </c>
      <c r="G726" s="18">
        <v>3.7</v>
      </c>
      <c r="H726" s="18">
        <v>1.6</v>
      </c>
      <c r="I726" s="19">
        <f>SUM(E726:H726)</f>
        <v>17</v>
      </c>
    </row>
    <row r="727" spans="1:965" s="1" customFormat="1">
      <c r="A727" s="43">
        <v>685</v>
      </c>
      <c r="B727" s="46" t="s">
        <v>601</v>
      </c>
      <c r="C727" s="46" t="s">
        <v>1062</v>
      </c>
      <c r="D727" s="17" t="s">
        <v>20</v>
      </c>
      <c r="E727" s="51">
        <v>6.1</v>
      </c>
      <c r="F727" s="51">
        <v>5.0999999999999996</v>
      </c>
      <c r="G727" s="51">
        <v>2.2000000000000002</v>
      </c>
      <c r="H727" s="51">
        <v>1.6</v>
      </c>
      <c r="I727" s="44">
        <f>SUM(E727:H727)</f>
        <v>14.999999999999998</v>
      </c>
    </row>
    <row r="728" spans="1:965" s="1" customFormat="1">
      <c r="A728" s="43">
        <v>686</v>
      </c>
      <c r="B728" s="46" t="s">
        <v>800</v>
      </c>
      <c r="C728" s="46" t="s">
        <v>1063</v>
      </c>
      <c r="D728" s="17" t="s">
        <v>20</v>
      </c>
      <c r="E728" s="18">
        <v>7.6</v>
      </c>
      <c r="F728" s="18">
        <v>7.6</v>
      </c>
      <c r="G728" s="18">
        <v>4.7</v>
      </c>
      <c r="H728" s="18">
        <v>1.6</v>
      </c>
      <c r="I728" s="44">
        <f>SUM(E728:H728)</f>
        <v>21.5</v>
      </c>
    </row>
    <row r="729" spans="1:965" s="1" customFormat="1">
      <c r="A729" s="43">
        <v>687</v>
      </c>
      <c r="B729" s="46" t="s">
        <v>602</v>
      </c>
      <c r="C729" s="46" t="s">
        <v>1062</v>
      </c>
      <c r="D729" s="17">
        <v>12</v>
      </c>
      <c r="E729" s="18">
        <v>15.1</v>
      </c>
      <c r="F729" s="18">
        <v>6.6</v>
      </c>
      <c r="G729" s="18">
        <v>2.2000000000000002</v>
      </c>
      <c r="H729" s="18">
        <v>1.6</v>
      </c>
      <c r="I729" s="44">
        <f>SUM(E729:H729)</f>
        <v>25.5</v>
      </c>
    </row>
    <row r="730" spans="1:965" s="1" customFormat="1">
      <c r="A730" s="43">
        <v>688</v>
      </c>
      <c r="B730" s="46" t="s">
        <v>603</v>
      </c>
      <c r="C730" s="46" t="s">
        <v>1063</v>
      </c>
      <c r="D730" s="17" t="s">
        <v>20</v>
      </c>
      <c r="E730" s="18">
        <v>6.1</v>
      </c>
      <c r="F730" s="18">
        <v>5.6</v>
      </c>
      <c r="G730" s="18">
        <v>2.2000000000000002</v>
      </c>
      <c r="H730" s="18">
        <v>1.6</v>
      </c>
      <c r="I730" s="19">
        <f t="shared" ref="I730:I765" si="58">SUM(E730:H730)</f>
        <v>15.499999999999998</v>
      </c>
    </row>
    <row r="731" spans="1:965" s="1" customFormat="1">
      <c r="A731" s="43">
        <v>689</v>
      </c>
      <c r="B731" s="46" t="s">
        <v>604</v>
      </c>
      <c r="C731" s="46" t="s">
        <v>1062</v>
      </c>
      <c r="D731" s="17">
        <v>30</v>
      </c>
      <c r="E731" s="18">
        <v>17.100000000000001</v>
      </c>
      <c r="F731" s="18">
        <v>16.600000000000001</v>
      </c>
      <c r="G731" s="18">
        <v>10.7</v>
      </c>
      <c r="H731" s="18">
        <v>4.5999999999999996</v>
      </c>
      <c r="I731" s="19">
        <f t="shared" si="58"/>
        <v>49.000000000000007</v>
      </c>
    </row>
    <row r="732" spans="1:965" s="1" customFormat="1">
      <c r="A732" s="43">
        <v>690</v>
      </c>
      <c r="B732" s="46" t="s">
        <v>605</v>
      </c>
      <c r="C732" s="46" t="s">
        <v>1062</v>
      </c>
      <c r="D732" s="17" t="s">
        <v>20</v>
      </c>
      <c r="E732" s="18">
        <v>6.1</v>
      </c>
      <c r="F732" s="18">
        <v>6.6</v>
      </c>
      <c r="G732" s="18">
        <v>2.7</v>
      </c>
      <c r="H732" s="18">
        <v>1.6</v>
      </c>
      <c r="I732" s="19">
        <f t="shared" si="58"/>
        <v>17</v>
      </c>
    </row>
    <row r="733" spans="1:965" s="1" customFormat="1">
      <c r="A733" s="43">
        <v>691</v>
      </c>
      <c r="B733" s="46" t="s">
        <v>606</v>
      </c>
      <c r="C733" s="46" t="s">
        <v>1062</v>
      </c>
      <c r="D733" s="17">
        <v>45</v>
      </c>
      <c r="E733" s="18">
        <v>27.1</v>
      </c>
      <c r="F733" s="18">
        <v>12.1</v>
      </c>
      <c r="G733" s="18">
        <v>9.6999999999999993</v>
      </c>
      <c r="H733" s="18">
        <v>4.0999999999999996</v>
      </c>
      <c r="I733" s="19">
        <f t="shared" si="58"/>
        <v>53.000000000000007</v>
      </c>
    </row>
    <row r="734" spans="1:965" s="1" customFormat="1">
      <c r="A734" s="43">
        <v>692</v>
      </c>
      <c r="B734" s="46" t="s">
        <v>607</v>
      </c>
      <c r="C734" s="101" t="s">
        <v>1064</v>
      </c>
      <c r="D734" s="17" t="s">
        <v>20</v>
      </c>
      <c r="E734" s="18">
        <v>5.0999999999999996</v>
      </c>
      <c r="F734" s="18">
        <v>5.0999999999999996</v>
      </c>
      <c r="G734" s="18">
        <v>3.7</v>
      </c>
      <c r="H734" s="18">
        <v>1.6</v>
      </c>
      <c r="I734" s="19">
        <f t="shared" si="58"/>
        <v>15.499999999999998</v>
      </c>
    </row>
    <row r="735" spans="1:965" s="1" customFormat="1">
      <c r="A735" s="43">
        <v>693</v>
      </c>
      <c r="B735" s="46" t="s">
        <v>608</v>
      </c>
      <c r="C735" s="101" t="s">
        <v>1065</v>
      </c>
      <c r="D735" s="17" t="s">
        <v>20</v>
      </c>
      <c r="E735" s="18">
        <v>6.1</v>
      </c>
      <c r="F735" s="18">
        <v>7.1</v>
      </c>
      <c r="G735" s="18">
        <v>2.7</v>
      </c>
      <c r="H735" s="18">
        <v>2.1</v>
      </c>
      <c r="I735" s="19">
        <f t="shared" si="58"/>
        <v>18</v>
      </c>
    </row>
    <row r="736" spans="1:965" s="1" customFormat="1">
      <c r="A736" s="43">
        <v>694</v>
      </c>
      <c r="B736" s="110" t="s">
        <v>44</v>
      </c>
      <c r="C736" s="46" t="s">
        <v>1062</v>
      </c>
      <c r="D736" s="17">
        <v>50</v>
      </c>
      <c r="E736" s="18">
        <v>35.1</v>
      </c>
      <c r="F736" s="18">
        <v>21.1</v>
      </c>
      <c r="G736" s="18">
        <v>13.7</v>
      </c>
      <c r="H736" s="18">
        <v>2.1</v>
      </c>
      <c r="I736" s="19">
        <f t="shared" si="58"/>
        <v>72</v>
      </c>
    </row>
    <row r="737" spans="1:9" s="1" customFormat="1">
      <c r="A737" s="43">
        <v>695</v>
      </c>
      <c r="B737" s="46" t="s">
        <v>609</v>
      </c>
      <c r="C737" s="101" t="s">
        <v>1066</v>
      </c>
      <c r="D737" s="17">
        <v>20</v>
      </c>
      <c r="E737" s="18">
        <v>14.6</v>
      </c>
      <c r="F737" s="18">
        <v>12.6</v>
      </c>
      <c r="G737" s="18">
        <v>10.199999999999999</v>
      </c>
      <c r="H737" s="18">
        <v>1.6</v>
      </c>
      <c r="I737" s="19">
        <f t="shared" si="58"/>
        <v>39</v>
      </c>
    </row>
    <row r="738" spans="1:9" s="1" customFormat="1">
      <c r="A738" s="43">
        <v>696</v>
      </c>
      <c r="B738" s="46" t="s">
        <v>610</v>
      </c>
      <c r="C738" s="101" t="s">
        <v>1067</v>
      </c>
      <c r="D738" s="17" t="s">
        <v>20</v>
      </c>
      <c r="E738" s="18">
        <v>5.6</v>
      </c>
      <c r="F738" s="18">
        <v>5.0999999999999996</v>
      </c>
      <c r="G738" s="18">
        <v>3.7</v>
      </c>
      <c r="H738" s="18">
        <v>1.6</v>
      </c>
      <c r="I738" s="19">
        <f t="shared" si="58"/>
        <v>15.999999999999998</v>
      </c>
    </row>
    <row r="739" spans="1:9" s="1" customFormat="1">
      <c r="A739" s="43">
        <v>697</v>
      </c>
      <c r="B739" s="46" t="s">
        <v>555</v>
      </c>
      <c r="C739" s="46" t="s">
        <v>1062</v>
      </c>
      <c r="D739" s="17" t="s">
        <v>20</v>
      </c>
      <c r="E739" s="18">
        <v>5.6</v>
      </c>
      <c r="F739" s="18">
        <v>5.0999999999999996</v>
      </c>
      <c r="G739" s="18">
        <v>2.2000000000000002</v>
      </c>
      <c r="H739" s="18">
        <v>1.6</v>
      </c>
      <c r="I739" s="19">
        <f t="shared" si="58"/>
        <v>14.499999999999998</v>
      </c>
    </row>
    <row r="740" spans="1:9" s="1" customFormat="1">
      <c r="A740" s="43">
        <v>698</v>
      </c>
      <c r="B740" s="46" t="s">
        <v>611</v>
      </c>
      <c r="C740" s="101" t="s">
        <v>1068</v>
      </c>
      <c r="D740" s="17" t="s">
        <v>20</v>
      </c>
      <c r="E740" s="18">
        <v>6.6</v>
      </c>
      <c r="F740" s="18">
        <v>5.0999999999999996</v>
      </c>
      <c r="G740" s="18">
        <v>3.7</v>
      </c>
      <c r="H740" s="18">
        <v>1.6</v>
      </c>
      <c r="I740" s="19">
        <f t="shared" si="58"/>
        <v>17</v>
      </c>
    </row>
    <row r="741" spans="1:9" s="1" customFormat="1">
      <c r="A741" s="43">
        <v>699</v>
      </c>
      <c r="B741" s="46" t="s">
        <v>612</v>
      </c>
      <c r="C741" s="101" t="s">
        <v>1069</v>
      </c>
      <c r="D741" s="17" t="s">
        <v>20</v>
      </c>
      <c r="E741" s="18">
        <v>4.5999999999999996</v>
      </c>
      <c r="F741" s="18">
        <v>5.0999999999999996</v>
      </c>
      <c r="G741" s="18">
        <v>2.2000000000000002</v>
      </c>
      <c r="H741" s="18">
        <v>1.6</v>
      </c>
      <c r="I741" s="19">
        <f t="shared" si="58"/>
        <v>13.499999999999998</v>
      </c>
    </row>
    <row r="742" spans="1:9" s="1" customFormat="1">
      <c r="A742" s="43">
        <v>700</v>
      </c>
      <c r="B742" s="46" t="s">
        <v>407</v>
      </c>
      <c r="C742" s="101" t="s">
        <v>1070</v>
      </c>
      <c r="D742" s="17">
        <v>6</v>
      </c>
      <c r="E742" s="18">
        <v>8.1</v>
      </c>
      <c r="F742" s="18">
        <v>6.1</v>
      </c>
      <c r="G742" s="18">
        <v>3.2</v>
      </c>
      <c r="H742" s="18">
        <v>1.6</v>
      </c>
      <c r="I742" s="19">
        <f t="shared" si="58"/>
        <v>19</v>
      </c>
    </row>
    <row r="743" spans="1:9" s="1" customFormat="1">
      <c r="A743" s="43">
        <v>701</v>
      </c>
      <c r="B743" s="46" t="s">
        <v>613</v>
      </c>
      <c r="C743" s="101" t="s">
        <v>1070</v>
      </c>
      <c r="D743" s="17" t="s">
        <v>20</v>
      </c>
      <c r="E743" s="18">
        <v>7.6</v>
      </c>
      <c r="F743" s="18">
        <v>5.0999999999999996</v>
      </c>
      <c r="G743" s="18">
        <v>3.7</v>
      </c>
      <c r="H743" s="18">
        <v>1.1000000000000001</v>
      </c>
      <c r="I743" s="19">
        <f t="shared" si="58"/>
        <v>17.5</v>
      </c>
    </row>
    <row r="744" spans="1:9" s="1" customFormat="1">
      <c r="A744" s="43">
        <v>702</v>
      </c>
      <c r="B744" s="46" t="s">
        <v>614</v>
      </c>
      <c r="C744" s="46" t="s">
        <v>1062</v>
      </c>
      <c r="D744" s="17">
        <v>24</v>
      </c>
      <c r="E744" s="18">
        <v>19.600000000000001</v>
      </c>
      <c r="F744" s="18">
        <v>7.1</v>
      </c>
      <c r="G744" s="18">
        <v>4.2</v>
      </c>
      <c r="H744" s="18">
        <v>3.6</v>
      </c>
      <c r="I744" s="19">
        <f t="shared" si="58"/>
        <v>34.5</v>
      </c>
    </row>
    <row r="745" spans="1:9">
      <c r="A745" s="43">
        <v>703</v>
      </c>
      <c r="B745" s="46" t="s">
        <v>764</v>
      </c>
      <c r="C745" s="101" t="s">
        <v>1071</v>
      </c>
      <c r="D745" s="17">
        <v>20</v>
      </c>
      <c r="E745" s="18">
        <v>17.600000000000001</v>
      </c>
      <c r="F745" s="18">
        <v>11.1</v>
      </c>
      <c r="G745" s="18">
        <v>6.7</v>
      </c>
      <c r="H745" s="18">
        <v>1.6</v>
      </c>
      <c r="I745" s="19">
        <f t="shared" si="58"/>
        <v>37.000000000000007</v>
      </c>
    </row>
    <row r="746" spans="1:9">
      <c r="A746" s="43">
        <v>704</v>
      </c>
      <c r="B746" s="46" t="s">
        <v>615</v>
      </c>
      <c r="C746" s="101" t="s">
        <v>1063</v>
      </c>
      <c r="D746" s="17">
        <v>10</v>
      </c>
      <c r="E746" s="18">
        <v>12.1</v>
      </c>
      <c r="F746" s="18">
        <v>9.1</v>
      </c>
      <c r="G746" s="18">
        <v>4.7</v>
      </c>
      <c r="H746" s="18">
        <v>0.6</v>
      </c>
      <c r="I746" s="19">
        <f t="shared" si="58"/>
        <v>26.5</v>
      </c>
    </row>
    <row r="747" spans="1:9">
      <c r="A747" s="43">
        <v>705</v>
      </c>
      <c r="B747" s="46" t="s">
        <v>616</v>
      </c>
      <c r="C747" s="46" t="s">
        <v>1062</v>
      </c>
      <c r="D747" s="17">
        <v>35</v>
      </c>
      <c r="E747" s="18">
        <v>26.6</v>
      </c>
      <c r="F747" s="18">
        <v>5.0999999999999996</v>
      </c>
      <c r="G747" s="18">
        <v>3.7</v>
      </c>
      <c r="H747" s="18">
        <v>2.1</v>
      </c>
      <c r="I747" s="19">
        <f t="shared" si="58"/>
        <v>37.500000000000007</v>
      </c>
    </row>
    <row r="748" spans="1:9">
      <c r="A748" s="43">
        <v>706</v>
      </c>
      <c r="B748" s="46" t="s">
        <v>617</v>
      </c>
      <c r="C748" s="46" t="s">
        <v>1062</v>
      </c>
      <c r="D748" s="17">
        <v>25</v>
      </c>
      <c r="E748" s="18">
        <v>15.6</v>
      </c>
      <c r="F748" s="18">
        <v>12.1</v>
      </c>
      <c r="G748" s="18">
        <v>9.1999999999999993</v>
      </c>
      <c r="H748" s="18">
        <v>2.1</v>
      </c>
      <c r="I748" s="19">
        <f t="shared" si="58"/>
        <v>39</v>
      </c>
    </row>
    <row r="749" spans="1:9">
      <c r="A749" s="43">
        <v>707</v>
      </c>
      <c r="B749" s="46" t="s">
        <v>618</v>
      </c>
      <c r="C749" s="46" t="s">
        <v>1062</v>
      </c>
      <c r="D749" s="17" t="s">
        <v>20</v>
      </c>
      <c r="E749" s="18">
        <v>6.6</v>
      </c>
      <c r="F749" s="18">
        <v>6.1</v>
      </c>
      <c r="G749" s="18">
        <v>2.2000000000000002</v>
      </c>
      <c r="H749" s="18">
        <v>1.6</v>
      </c>
      <c r="I749" s="19">
        <f t="shared" si="58"/>
        <v>16.5</v>
      </c>
    </row>
    <row r="750" spans="1:9">
      <c r="A750" s="43">
        <v>708</v>
      </c>
      <c r="B750" s="46" t="s">
        <v>619</v>
      </c>
      <c r="C750" s="101" t="s">
        <v>1072</v>
      </c>
      <c r="D750" s="17" t="s">
        <v>20</v>
      </c>
      <c r="E750" s="18">
        <v>7.6</v>
      </c>
      <c r="F750" s="18">
        <v>4.0999999999999996</v>
      </c>
      <c r="G750" s="18">
        <v>2.2000000000000002</v>
      </c>
      <c r="H750" s="18">
        <v>1.6</v>
      </c>
      <c r="I750" s="19">
        <f t="shared" si="58"/>
        <v>15.499999999999998</v>
      </c>
    </row>
    <row r="751" spans="1:9">
      <c r="A751" s="43">
        <v>709</v>
      </c>
      <c r="B751" s="46" t="s">
        <v>109</v>
      </c>
      <c r="C751" s="101" t="s">
        <v>1073</v>
      </c>
      <c r="D751" s="17">
        <v>20</v>
      </c>
      <c r="E751" s="18">
        <v>22.6</v>
      </c>
      <c r="F751" s="18">
        <v>14.1</v>
      </c>
      <c r="G751" s="18">
        <v>5.2</v>
      </c>
      <c r="H751" s="18">
        <v>1.6</v>
      </c>
      <c r="I751" s="19">
        <f t="shared" si="58"/>
        <v>43.500000000000007</v>
      </c>
    </row>
    <row r="752" spans="1:9">
      <c r="A752" s="43">
        <v>710</v>
      </c>
      <c r="B752" s="46" t="s">
        <v>620</v>
      </c>
      <c r="C752" s="46" t="s">
        <v>1062</v>
      </c>
      <c r="D752" s="17" t="s">
        <v>20</v>
      </c>
      <c r="E752" s="18">
        <v>5.6</v>
      </c>
      <c r="F752" s="18">
        <v>5.0999999999999996</v>
      </c>
      <c r="G752" s="18">
        <v>3.2</v>
      </c>
      <c r="H752" s="18">
        <v>1.6</v>
      </c>
      <c r="I752" s="19">
        <f t="shared" ref="I752:I761" si="59">SUM(E752:H752)</f>
        <v>15.499999999999998</v>
      </c>
    </row>
    <row r="753" spans="1:9">
      <c r="A753" s="43">
        <v>711</v>
      </c>
      <c r="B753" s="46" t="s">
        <v>621</v>
      </c>
      <c r="C753" s="46" t="s">
        <v>1062</v>
      </c>
      <c r="D753" s="17" t="s">
        <v>20</v>
      </c>
      <c r="E753" s="18">
        <v>5.6</v>
      </c>
      <c r="F753" s="18">
        <v>5.6</v>
      </c>
      <c r="G753" s="18">
        <v>2.2000000000000002</v>
      </c>
      <c r="H753" s="18">
        <v>1.6</v>
      </c>
      <c r="I753" s="19">
        <f t="shared" si="59"/>
        <v>14.999999999999998</v>
      </c>
    </row>
    <row r="754" spans="1:9">
      <c r="A754" s="43">
        <v>712</v>
      </c>
      <c r="B754" s="46" t="s">
        <v>622</v>
      </c>
      <c r="C754" s="101" t="s">
        <v>1070</v>
      </c>
      <c r="D754" s="17" t="s">
        <v>20</v>
      </c>
      <c r="E754" s="18">
        <v>6.6</v>
      </c>
      <c r="F754" s="18">
        <v>5.0999999999999996</v>
      </c>
      <c r="G754" s="18">
        <v>3.2</v>
      </c>
      <c r="H754" s="18">
        <v>1.6</v>
      </c>
      <c r="I754" s="19">
        <f t="shared" si="59"/>
        <v>16.5</v>
      </c>
    </row>
    <row r="755" spans="1:9">
      <c r="A755" s="43">
        <v>713</v>
      </c>
      <c r="B755" s="46" t="s">
        <v>623</v>
      </c>
      <c r="C755" s="101" t="s">
        <v>1074</v>
      </c>
      <c r="D755" s="17" t="s">
        <v>20</v>
      </c>
      <c r="E755" s="18">
        <v>4.5999999999999996</v>
      </c>
      <c r="F755" s="18">
        <v>5.0999999999999996</v>
      </c>
      <c r="G755" s="18">
        <v>2.2000000000000002</v>
      </c>
      <c r="H755" s="18">
        <v>1.6</v>
      </c>
      <c r="I755" s="19">
        <f t="shared" si="59"/>
        <v>13.499999999999998</v>
      </c>
    </row>
    <row r="756" spans="1:9">
      <c r="A756" s="43">
        <v>714</v>
      </c>
      <c r="B756" s="46" t="s">
        <v>624</v>
      </c>
      <c r="C756" s="46" t="s">
        <v>1062</v>
      </c>
      <c r="D756" s="17" t="s">
        <v>20</v>
      </c>
      <c r="E756" s="18">
        <v>5.6</v>
      </c>
      <c r="F756" s="18">
        <v>6.1</v>
      </c>
      <c r="G756" s="18">
        <v>3.2</v>
      </c>
      <c r="H756" s="18">
        <v>1.6</v>
      </c>
      <c r="I756" s="19">
        <f t="shared" si="59"/>
        <v>16.5</v>
      </c>
    </row>
    <row r="757" spans="1:9">
      <c r="A757" s="43">
        <v>715</v>
      </c>
      <c r="B757" s="46" t="s">
        <v>625</v>
      </c>
      <c r="C757" s="101" t="s">
        <v>1075</v>
      </c>
      <c r="D757" s="17" t="s">
        <v>20</v>
      </c>
      <c r="E757" s="18">
        <v>6.1</v>
      </c>
      <c r="F757" s="18">
        <v>6.1</v>
      </c>
      <c r="G757" s="18">
        <v>2.7</v>
      </c>
      <c r="H757" s="18">
        <v>1.6</v>
      </c>
      <c r="I757" s="19">
        <f t="shared" si="59"/>
        <v>16.5</v>
      </c>
    </row>
    <row r="758" spans="1:9">
      <c r="A758" s="43">
        <v>716</v>
      </c>
      <c r="B758" s="46" t="s">
        <v>1076</v>
      </c>
      <c r="C758" s="101" t="s">
        <v>1067</v>
      </c>
      <c r="D758" s="17" t="s">
        <v>20</v>
      </c>
      <c r="E758" s="18">
        <v>4.5999999999999996</v>
      </c>
      <c r="F758" s="18">
        <v>6.1</v>
      </c>
      <c r="G758" s="18">
        <v>2.2000000000000002</v>
      </c>
      <c r="H758" s="18">
        <v>1.6</v>
      </c>
      <c r="I758" s="19">
        <f t="shared" si="59"/>
        <v>14.499999999999998</v>
      </c>
    </row>
    <row r="759" spans="1:9">
      <c r="A759" s="43">
        <v>717</v>
      </c>
      <c r="B759" s="46" t="s">
        <v>799</v>
      </c>
      <c r="C759" s="46" t="s">
        <v>1062</v>
      </c>
      <c r="D759" s="17" t="s">
        <v>20</v>
      </c>
      <c r="E759" s="18">
        <v>4.5999999999999996</v>
      </c>
      <c r="F759" s="18">
        <v>4.5999999999999996</v>
      </c>
      <c r="G759" s="18">
        <v>2.2000000000000002</v>
      </c>
      <c r="H759" s="18">
        <v>1.6</v>
      </c>
      <c r="I759" s="19">
        <f t="shared" si="59"/>
        <v>12.999999999999998</v>
      </c>
    </row>
    <row r="760" spans="1:9">
      <c r="A760" s="43">
        <v>718</v>
      </c>
      <c r="B760" s="46" t="s">
        <v>626</v>
      </c>
      <c r="C760" s="46" t="s">
        <v>1062</v>
      </c>
      <c r="D760" s="17" t="s">
        <v>20</v>
      </c>
      <c r="E760" s="18">
        <v>6.1</v>
      </c>
      <c r="F760" s="18">
        <v>5.6</v>
      </c>
      <c r="G760" s="18">
        <v>3.2</v>
      </c>
      <c r="H760" s="18">
        <v>1.6</v>
      </c>
      <c r="I760" s="19">
        <f t="shared" si="59"/>
        <v>16.5</v>
      </c>
    </row>
    <row r="761" spans="1:9">
      <c r="A761" s="43">
        <v>719</v>
      </c>
      <c r="B761" s="46" t="s">
        <v>627</v>
      </c>
      <c r="C761" s="46" t="s">
        <v>1062</v>
      </c>
      <c r="D761" s="17" t="s">
        <v>20</v>
      </c>
      <c r="E761" s="18">
        <v>5.6</v>
      </c>
      <c r="F761" s="18">
        <v>5.0999999999999996</v>
      </c>
      <c r="G761" s="18">
        <v>3.2</v>
      </c>
      <c r="H761" s="18">
        <v>0.6</v>
      </c>
      <c r="I761" s="19">
        <f t="shared" si="59"/>
        <v>14.499999999999998</v>
      </c>
    </row>
    <row r="762" spans="1:9">
      <c r="A762" s="43">
        <v>720</v>
      </c>
      <c r="B762" s="46" t="s">
        <v>628</v>
      </c>
      <c r="C762" s="46" t="s">
        <v>1062</v>
      </c>
      <c r="D762" s="17" t="s">
        <v>20</v>
      </c>
      <c r="E762" s="18">
        <v>5.0999999999999996</v>
      </c>
      <c r="F762" s="18">
        <v>3.1</v>
      </c>
      <c r="G762" s="18">
        <v>1.2</v>
      </c>
      <c r="H762" s="18">
        <v>1.6</v>
      </c>
      <c r="I762" s="19">
        <f>SUM(E762:H762)</f>
        <v>10.999999999999998</v>
      </c>
    </row>
    <row r="763" spans="1:9">
      <c r="A763" s="43">
        <v>721</v>
      </c>
      <c r="B763" s="46" t="s">
        <v>629</v>
      </c>
      <c r="C763" s="46" t="s">
        <v>1062</v>
      </c>
      <c r="D763" s="17" t="s">
        <v>20</v>
      </c>
      <c r="E763" s="18">
        <v>6.6</v>
      </c>
      <c r="F763" s="18">
        <v>5.0999999999999996</v>
      </c>
      <c r="G763" s="18">
        <v>2.2000000000000002</v>
      </c>
      <c r="H763" s="18">
        <v>1.6</v>
      </c>
      <c r="I763" s="19">
        <f>SUM(E763:H763)</f>
        <v>15.499999999999998</v>
      </c>
    </row>
    <row r="764" spans="1:9">
      <c r="A764" s="43">
        <v>722</v>
      </c>
      <c r="B764" s="46" t="s">
        <v>630</v>
      </c>
      <c r="C764" s="46" t="s">
        <v>1062</v>
      </c>
      <c r="D764" s="17" t="s">
        <v>20</v>
      </c>
      <c r="E764" s="18">
        <v>5.0999999999999996</v>
      </c>
      <c r="F764" s="18">
        <v>4.5999999999999996</v>
      </c>
      <c r="G764" s="18">
        <v>3.7</v>
      </c>
      <c r="H764" s="18">
        <v>1.1000000000000001</v>
      </c>
      <c r="I764" s="19">
        <f>SUM(E764:H764)</f>
        <v>14.499999999999998</v>
      </c>
    </row>
    <row r="765" spans="1:9">
      <c r="A765" s="43">
        <v>723</v>
      </c>
      <c r="B765" s="46" t="s">
        <v>767</v>
      </c>
      <c r="C765" s="46" t="s">
        <v>1062</v>
      </c>
      <c r="D765" s="17" t="s">
        <v>20</v>
      </c>
      <c r="E765" s="18">
        <v>4.5999999999999996</v>
      </c>
      <c r="F765" s="18">
        <v>5.0999999999999996</v>
      </c>
      <c r="G765" s="18">
        <v>2.2000000000000002</v>
      </c>
      <c r="H765" s="18">
        <v>1.6</v>
      </c>
      <c r="I765" s="19">
        <f t="shared" si="58"/>
        <v>13.499999999999998</v>
      </c>
    </row>
    <row r="766" spans="1:9">
      <c r="A766" s="43">
        <v>724</v>
      </c>
      <c r="B766" s="46" t="s">
        <v>631</v>
      </c>
      <c r="C766" s="46" t="s">
        <v>1062</v>
      </c>
      <c r="D766" s="17" t="s">
        <v>20</v>
      </c>
      <c r="E766" s="18">
        <v>4.5999999999999996</v>
      </c>
      <c r="F766" s="18">
        <v>4.5999999999999996</v>
      </c>
      <c r="G766" s="18">
        <v>2.7</v>
      </c>
      <c r="H766" s="18">
        <v>1.6</v>
      </c>
      <c r="I766" s="19">
        <f>SUM(E766:H766)</f>
        <v>13.499999999999998</v>
      </c>
    </row>
    <row r="767" spans="1:9">
      <c r="A767" s="43">
        <v>725</v>
      </c>
      <c r="B767" s="33" t="s">
        <v>765</v>
      </c>
      <c r="C767" s="46" t="s">
        <v>1062</v>
      </c>
      <c r="D767" s="17" t="s">
        <v>20</v>
      </c>
      <c r="E767" s="18">
        <v>6.1</v>
      </c>
      <c r="F767" s="18">
        <v>5.6</v>
      </c>
      <c r="G767" s="18">
        <v>3.2</v>
      </c>
      <c r="H767" s="18">
        <v>1.6</v>
      </c>
      <c r="I767" s="19">
        <f>SUM(E767:H767)</f>
        <v>16.5</v>
      </c>
    </row>
    <row r="768" spans="1:9">
      <c r="A768" s="43">
        <v>726</v>
      </c>
      <c r="B768" s="46" t="s">
        <v>766</v>
      </c>
      <c r="C768" s="46" t="s">
        <v>1062</v>
      </c>
      <c r="D768" s="17" t="s">
        <v>20</v>
      </c>
      <c r="E768" s="18">
        <v>5.6</v>
      </c>
      <c r="F768" s="18">
        <v>5.0999999999999996</v>
      </c>
      <c r="G768" s="18">
        <v>3.2</v>
      </c>
      <c r="H768" s="18">
        <v>0.6</v>
      </c>
      <c r="I768" s="19">
        <f>SUM(E768:H768)</f>
        <v>14.499999999999998</v>
      </c>
    </row>
    <row r="769" spans="1:9">
      <c r="A769" s="43">
        <v>727</v>
      </c>
      <c r="B769" s="33" t="s">
        <v>632</v>
      </c>
      <c r="C769" s="46" t="s">
        <v>1062</v>
      </c>
      <c r="D769" s="17" t="s">
        <v>20</v>
      </c>
      <c r="E769" s="18">
        <v>5.0999999999999996</v>
      </c>
      <c r="F769" s="18">
        <v>3.1</v>
      </c>
      <c r="G769" s="18">
        <v>1.2</v>
      </c>
      <c r="H769" s="18">
        <v>1.6</v>
      </c>
      <c r="I769" s="19">
        <f t="shared" ref="I769:I776" si="60">SUM(E769:H769)</f>
        <v>10.999999999999998</v>
      </c>
    </row>
    <row r="770" spans="1:9">
      <c r="A770" s="43">
        <v>728</v>
      </c>
      <c r="B770" s="33" t="s">
        <v>633</v>
      </c>
      <c r="C770" s="46" t="s">
        <v>1062</v>
      </c>
      <c r="D770" s="17" t="s">
        <v>20</v>
      </c>
      <c r="E770" s="18">
        <v>6.6</v>
      </c>
      <c r="F770" s="18">
        <v>5.0999999999999996</v>
      </c>
      <c r="G770" s="18">
        <v>2.2000000000000002</v>
      </c>
      <c r="H770" s="18">
        <v>1.6</v>
      </c>
      <c r="I770" s="19">
        <f t="shared" si="60"/>
        <v>15.499999999999998</v>
      </c>
    </row>
    <row r="771" spans="1:9">
      <c r="A771" s="43">
        <v>729</v>
      </c>
      <c r="B771" s="102" t="s">
        <v>634</v>
      </c>
      <c r="C771" s="46" t="s">
        <v>1062</v>
      </c>
      <c r="D771" s="17" t="s">
        <v>20</v>
      </c>
      <c r="E771" s="18">
        <v>5.0999999999999996</v>
      </c>
      <c r="F771" s="18">
        <v>4.0999999999999996</v>
      </c>
      <c r="G771" s="18">
        <v>3.7</v>
      </c>
      <c r="H771" s="18">
        <v>1.1000000000000001</v>
      </c>
      <c r="I771" s="19">
        <f t="shared" si="60"/>
        <v>13.999999999999998</v>
      </c>
    </row>
    <row r="772" spans="1:9">
      <c r="A772" s="43">
        <v>730</v>
      </c>
      <c r="B772" s="102" t="s">
        <v>635</v>
      </c>
      <c r="C772" s="46" t="s">
        <v>1062</v>
      </c>
      <c r="D772" s="21" t="s">
        <v>20</v>
      </c>
      <c r="E772" s="18">
        <v>5.0999999999999996</v>
      </c>
      <c r="F772" s="18">
        <v>3.1</v>
      </c>
      <c r="G772" s="18">
        <v>1.2</v>
      </c>
      <c r="H772" s="18">
        <v>1.6</v>
      </c>
      <c r="I772" s="19">
        <f t="shared" si="60"/>
        <v>10.999999999999998</v>
      </c>
    </row>
    <row r="773" spans="1:9">
      <c r="A773" s="43">
        <v>731</v>
      </c>
      <c r="B773" s="24" t="s">
        <v>636</v>
      </c>
      <c r="C773" s="46" t="s">
        <v>1062</v>
      </c>
      <c r="D773" s="21" t="s">
        <v>20</v>
      </c>
      <c r="E773" s="18">
        <v>5.6</v>
      </c>
      <c r="F773" s="18">
        <v>4.5999999999999996</v>
      </c>
      <c r="G773" s="18">
        <v>3.7</v>
      </c>
      <c r="H773" s="18">
        <v>1.1000000000000001</v>
      </c>
      <c r="I773" s="19">
        <f t="shared" si="60"/>
        <v>14.999999999999998</v>
      </c>
    </row>
    <row r="774" spans="1:9">
      <c r="A774" s="43">
        <v>732</v>
      </c>
      <c r="B774" s="24" t="s">
        <v>637</v>
      </c>
      <c r="C774" s="46" t="s">
        <v>1062</v>
      </c>
      <c r="D774" s="21">
        <v>9</v>
      </c>
      <c r="E774" s="18">
        <v>9.1</v>
      </c>
      <c r="F774" s="18">
        <v>4.0999999999999996</v>
      </c>
      <c r="G774" s="18">
        <v>2.2000000000000002</v>
      </c>
      <c r="H774" s="18">
        <v>1.6</v>
      </c>
      <c r="I774" s="19">
        <f t="shared" si="60"/>
        <v>17</v>
      </c>
    </row>
    <row r="775" spans="1:9">
      <c r="A775" s="43">
        <v>733</v>
      </c>
      <c r="B775" s="24" t="s">
        <v>638</v>
      </c>
      <c r="C775" s="46" t="s">
        <v>1062</v>
      </c>
      <c r="D775" s="21" t="s">
        <v>20</v>
      </c>
      <c r="E775" s="18">
        <v>7.1</v>
      </c>
      <c r="F775" s="18">
        <v>5.0999999999999996</v>
      </c>
      <c r="G775" s="18">
        <v>3.7</v>
      </c>
      <c r="H775" s="18">
        <v>1.6</v>
      </c>
      <c r="I775" s="19">
        <f t="shared" si="60"/>
        <v>17.5</v>
      </c>
    </row>
    <row r="776" spans="1:9">
      <c r="A776" s="43">
        <v>734</v>
      </c>
      <c r="B776" s="24" t="s">
        <v>639</v>
      </c>
      <c r="C776" s="46" t="s">
        <v>1062</v>
      </c>
      <c r="D776" s="21">
        <v>2</v>
      </c>
      <c r="E776" s="18">
        <v>8.1</v>
      </c>
      <c r="F776" s="18">
        <v>5.6</v>
      </c>
      <c r="G776" s="18">
        <v>3.7</v>
      </c>
      <c r="H776" s="18">
        <v>1.6</v>
      </c>
      <c r="I776" s="19">
        <f t="shared" si="60"/>
        <v>19</v>
      </c>
    </row>
    <row r="777" spans="1:9">
      <c r="A777" s="43">
        <v>735</v>
      </c>
      <c r="B777" s="102" t="s">
        <v>640</v>
      </c>
      <c r="C777" s="46" t="s">
        <v>1062</v>
      </c>
      <c r="D777" s="21" t="s">
        <v>20</v>
      </c>
      <c r="E777" s="18">
        <v>5.0999999999999996</v>
      </c>
      <c r="F777" s="18">
        <v>3.1</v>
      </c>
      <c r="G777" s="18">
        <v>1.2</v>
      </c>
      <c r="H777" s="18">
        <v>1.6</v>
      </c>
      <c r="I777" s="19">
        <f>SUM(E777:H777)</f>
        <v>10.999999999999998</v>
      </c>
    </row>
    <row r="778" spans="1:9">
      <c r="A778" s="43">
        <v>736</v>
      </c>
      <c r="B778" s="102" t="s">
        <v>641</v>
      </c>
      <c r="C778" s="46" t="s">
        <v>1062</v>
      </c>
      <c r="D778" s="21">
        <v>2</v>
      </c>
      <c r="E778" s="18">
        <v>8.1</v>
      </c>
      <c r="F778" s="18">
        <v>5.6</v>
      </c>
      <c r="G778" s="18">
        <v>3.7</v>
      </c>
      <c r="H778" s="18">
        <v>1.6</v>
      </c>
      <c r="I778" s="19">
        <f>SUM(E778:H778)</f>
        <v>19</v>
      </c>
    </row>
    <row r="779" spans="1:9">
      <c r="A779" s="43">
        <v>737</v>
      </c>
      <c r="B779" s="102" t="s">
        <v>642</v>
      </c>
      <c r="C779" s="101" t="s">
        <v>1077</v>
      </c>
      <c r="D779" s="21">
        <v>30</v>
      </c>
      <c r="E779" s="18">
        <v>15.6</v>
      </c>
      <c r="F779" s="18">
        <v>12.1</v>
      </c>
      <c r="G779" s="18">
        <v>9.1999999999999993</v>
      </c>
      <c r="H779" s="18">
        <v>2.1</v>
      </c>
      <c r="I779" s="19">
        <f>SUM(E779:H779)</f>
        <v>39</v>
      </c>
    </row>
    <row r="780" spans="1:9">
      <c r="A780" s="43">
        <v>738</v>
      </c>
      <c r="B780" s="102" t="s">
        <v>643</v>
      </c>
      <c r="C780" s="46" t="s">
        <v>1062</v>
      </c>
      <c r="D780" s="21" t="s">
        <v>20</v>
      </c>
      <c r="E780" s="18">
        <v>6.6</v>
      </c>
      <c r="F780" s="18">
        <v>5.0999999999999996</v>
      </c>
      <c r="G780" s="18">
        <v>2.2000000000000002</v>
      </c>
      <c r="H780" s="18">
        <v>1.6</v>
      </c>
      <c r="I780" s="19">
        <f t="shared" ref="I780:I792" si="61">SUM(E780:H780)</f>
        <v>15.499999999999998</v>
      </c>
    </row>
    <row r="781" spans="1:9">
      <c r="A781" s="43">
        <v>739</v>
      </c>
      <c r="B781" s="102" t="s">
        <v>644</v>
      </c>
      <c r="C781" s="46" t="s">
        <v>1062</v>
      </c>
      <c r="D781" s="21" t="s">
        <v>20</v>
      </c>
      <c r="E781" s="18">
        <v>5.0999999999999996</v>
      </c>
      <c r="F781" s="18">
        <v>4.0999999999999996</v>
      </c>
      <c r="G781" s="18">
        <v>3.7</v>
      </c>
      <c r="H781" s="18">
        <v>1.1000000000000001</v>
      </c>
      <c r="I781" s="19">
        <f t="shared" si="61"/>
        <v>13.999999999999998</v>
      </c>
    </row>
    <row r="782" spans="1:9">
      <c r="A782" s="43">
        <v>740</v>
      </c>
      <c r="B782" s="104" t="s">
        <v>645</v>
      </c>
      <c r="C782" s="46" t="s">
        <v>1062</v>
      </c>
      <c r="D782" s="21" t="s">
        <v>20</v>
      </c>
      <c r="E782" s="18">
        <v>5.0999999999999996</v>
      </c>
      <c r="F782" s="18">
        <v>3.1</v>
      </c>
      <c r="G782" s="18">
        <v>1.2</v>
      </c>
      <c r="H782" s="18">
        <v>1.6</v>
      </c>
      <c r="I782" s="19">
        <f t="shared" si="61"/>
        <v>10.999999999999998</v>
      </c>
    </row>
    <row r="783" spans="1:9">
      <c r="A783" s="43">
        <v>741</v>
      </c>
      <c r="B783" s="104" t="s">
        <v>646</v>
      </c>
      <c r="C783" s="46" t="s">
        <v>1062</v>
      </c>
      <c r="D783" s="21" t="s">
        <v>20</v>
      </c>
      <c r="E783" s="18">
        <v>6.6</v>
      </c>
      <c r="F783" s="18">
        <v>5.0999999999999996</v>
      </c>
      <c r="G783" s="18">
        <v>2.2000000000000002</v>
      </c>
      <c r="H783" s="18">
        <v>1.6</v>
      </c>
      <c r="I783" s="19">
        <f t="shared" si="61"/>
        <v>15.499999999999998</v>
      </c>
    </row>
    <row r="784" spans="1:9">
      <c r="A784" s="43">
        <v>742</v>
      </c>
      <c r="B784" s="104" t="s">
        <v>647</v>
      </c>
      <c r="C784" s="46" t="s">
        <v>1062</v>
      </c>
      <c r="D784" s="21" t="s">
        <v>20</v>
      </c>
      <c r="E784" s="18">
        <v>5.6</v>
      </c>
      <c r="F784" s="18">
        <v>4.5999999999999996</v>
      </c>
      <c r="G784" s="18">
        <v>3.7</v>
      </c>
      <c r="H784" s="18">
        <v>1.1000000000000001</v>
      </c>
      <c r="I784" s="19">
        <f t="shared" si="61"/>
        <v>14.999999999999998</v>
      </c>
    </row>
    <row r="785" spans="1:9">
      <c r="A785" s="43">
        <v>743</v>
      </c>
      <c r="B785" s="24" t="s">
        <v>648</v>
      </c>
      <c r="C785" s="46" t="s">
        <v>1062</v>
      </c>
      <c r="D785" s="21" t="s">
        <v>20</v>
      </c>
      <c r="E785" s="18">
        <v>6.6</v>
      </c>
      <c r="F785" s="18">
        <v>5.0999999999999996</v>
      </c>
      <c r="G785" s="18">
        <v>2.2000000000000002</v>
      </c>
      <c r="H785" s="18">
        <v>1.6</v>
      </c>
      <c r="I785" s="19">
        <f t="shared" si="61"/>
        <v>15.499999999999998</v>
      </c>
    </row>
    <row r="786" spans="1:9">
      <c r="A786" s="43">
        <v>744</v>
      </c>
      <c r="B786" s="24" t="s">
        <v>649</v>
      </c>
      <c r="C786" s="46" t="s">
        <v>1062</v>
      </c>
      <c r="D786" s="21" t="s">
        <v>20</v>
      </c>
      <c r="E786" s="18">
        <v>5.0999999999999996</v>
      </c>
      <c r="F786" s="18">
        <v>4.0999999999999996</v>
      </c>
      <c r="G786" s="18">
        <v>3.7</v>
      </c>
      <c r="H786" s="18">
        <v>1.1000000000000001</v>
      </c>
      <c r="I786" s="19">
        <f t="shared" si="61"/>
        <v>13.999999999999998</v>
      </c>
    </row>
    <row r="787" spans="1:9">
      <c r="A787" s="43">
        <v>745</v>
      </c>
      <c r="B787" s="24" t="s">
        <v>650</v>
      </c>
      <c r="C787" s="46" t="s">
        <v>1062</v>
      </c>
      <c r="D787" s="21" t="s">
        <v>20</v>
      </c>
      <c r="E787" s="18">
        <v>5.0999999999999996</v>
      </c>
      <c r="F787" s="18">
        <v>3.1</v>
      </c>
      <c r="G787" s="18">
        <v>1.2</v>
      </c>
      <c r="H787" s="18">
        <v>1.6</v>
      </c>
      <c r="I787" s="19">
        <f t="shared" si="61"/>
        <v>10.999999999999998</v>
      </c>
    </row>
    <row r="788" spans="1:9">
      <c r="A788" s="43">
        <v>746</v>
      </c>
      <c r="B788" s="24" t="s">
        <v>651</v>
      </c>
      <c r="C788" s="46" t="s">
        <v>1062</v>
      </c>
      <c r="D788" s="21" t="s">
        <v>20</v>
      </c>
      <c r="E788" s="18">
        <v>6.6</v>
      </c>
      <c r="F788" s="18">
        <v>5.0999999999999996</v>
      </c>
      <c r="G788" s="18">
        <v>2.2000000000000002</v>
      </c>
      <c r="H788" s="18">
        <v>1.6</v>
      </c>
      <c r="I788" s="19">
        <f t="shared" si="61"/>
        <v>15.499999999999998</v>
      </c>
    </row>
    <row r="789" spans="1:9">
      <c r="A789" s="43">
        <v>747</v>
      </c>
      <c r="B789" s="24" t="s">
        <v>652</v>
      </c>
      <c r="C789" s="46" t="s">
        <v>1062</v>
      </c>
      <c r="D789" s="21" t="s">
        <v>20</v>
      </c>
      <c r="E789" s="18">
        <v>5.6</v>
      </c>
      <c r="F789" s="18">
        <v>4.5999999999999996</v>
      </c>
      <c r="G789" s="18">
        <v>3.7</v>
      </c>
      <c r="H789" s="18">
        <v>1.1000000000000001</v>
      </c>
      <c r="I789" s="19">
        <f t="shared" si="61"/>
        <v>14.999999999999998</v>
      </c>
    </row>
    <row r="790" spans="1:9">
      <c r="A790" s="43">
        <v>748</v>
      </c>
      <c r="B790" s="24" t="s">
        <v>653</v>
      </c>
      <c r="C790" s="46" t="s">
        <v>1062</v>
      </c>
      <c r="D790" s="21" t="s">
        <v>20</v>
      </c>
      <c r="E790" s="18">
        <v>5.0999999999999996</v>
      </c>
      <c r="F790" s="18">
        <v>5.0999999999999996</v>
      </c>
      <c r="G790" s="18">
        <v>3.7</v>
      </c>
      <c r="H790" s="18">
        <v>1.6</v>
      </c>
      <c r="I790" s="19">
        <f t="shared" si="61"/>
        <v>15.499999999999998</v>
      </c>
    </row>
    <row r="791" spans="1:9">
      <c r="A791" s="43">
        <v>749</v>
      </c>
      <c r="B791" s="24" t="s">
        <v>768</v>
      </c>
      <c r="C791" s="46" t="s">
        <v>1062</v>
      </c>
      <c r="D791" s="21" t="s">
        <v>20</v>
      </c>
      <c r="E791" s="18">
        <v>6.1</v>
      </c>
      <c r="F791" s="18">
        <v>7.1</v>
      </c>
      <c r="G791" s="18">
        <v>2.7</v>
      </c>
      <c r="H791" s="18">
        <v>2.1</v>
      </c>
      <c r="I791" s="19">
        <f t="shared" si="61"/>
        <v>18</v>
      </c>
    </row>
    <row r="792" spans="1:9">
      <c r="A792" s="43">
        <v>750</v>
      </c>
      <c r="B792" s="24" t="s">
        <v>654</v>
      </c>
      <c r="C792" s="46" t="s">
        <v>1062</v>
      </c>
      <c r="D792" s="21">
        <v>10</v>
      </c>
      <c r="E792" s="18">
        <v>12.1</v>
      </c>
      <c r="F792" s="18">
        <v>9.1</v>
      </c>
      <c r="G792" s="18">
        <v>4.7</v>
      </c>
      <c r="H792" s="18">
        <v>0.6</v>
      </c>
      <c r="I792" s="19">
        <f t="shared" si="61"/>
        <v>26.5</v>
      </c>
    </row>
    <row r="793" spans="1:9" ht="15.75">
      <c r="A793" s="43">
        <v>751</v>
      </c>
      <c r="B793" s="99" t="s">
        <v>775</v>
      </c>
      <c r="C793" s="46" t="s">
        <v>1062</v>
      </c>
      <c r="D793" s="21" t="s">
        <v>20</v>
      </c>
      <c r="E793" s="18">
        <v>5.0999999999999996</v>
      </c>
      <c r="F793" s="18">
        <v>4.0999999999999996</v>
      </c>
      <c r="G793" s="18">
        <v>3.7</v>
      </c>
      <c r="H793" s="18">
        <v>1.1000000000000001</v>
      </c>
      <c r="I793" s="19">
        <f>SUM(E793:H793)</f>
        <v>13.999999999999998</v>
      </c>
    </row>
    <row r="794" spans="1:9" ht="15.75">
      <c r="A794" s="43">
        <v>752</v>
      </c>
      <c r="B794" s="99" t="s">
        <v>776</v>
      </c>
      <c r="C794" s="46" t="s">
        <v>1062</v>
      </c>
      <c r="D794" s="21" t="s">
        <v>20</v>
      </c>
      <c r="E794" s="18">
        <v>5.0999999999999996</v>
      </c>
      <c r="F794" s="18">
        <v>3.1</v>
      </c>
      <c r="G794" s="18">
        <v>1.2</v>
      </c>
      <c r="H794" s="18">
        <v>1.6</v>
      </c>
      <c r="I794" s="19">
        <f>SUM(E794:H794)</f>
        <v>10.999999999999998</v>
      </c>
    </row>
    <row r="795" spans="1:9" ht="15.75">
      <c r="A795" s="43">
        <v>753</v>
      </c>
      <c r="B795" s="99" t="s">
        <v>809</v>
      </c>
      <c r="C795" s="46" t="s">
        <v>1062</v>
      </c>
      <c r="D795" s="21" t="s">
        <v>20</v>
      </c>
      <c r="E795" s="18">
        <v>5.0999999999999996</v>
      </c>
      <c r="F795" s="18">
        <v>4.0999999999999996</v>
      </c>
      <c r="G795" s="18">
        <v>3.7</v>
      </c>
      <c r="H795" s="18">
        <v>1.1000000000000001</v>
      </c>
      <c r="I795" s="19">
        <f t="shared" ref="I795:I798" si="62">SUM(E795:H795)</f>
        <v>13.999999999999998</v>
      </c>
    </row>
    <row r="796" spans="1:9" ht="15.75">
      <c r="A796" s="43">
        <v>754</v>
      </c>
      <c r="B796" s="99" t="s">
        <v>812</v>
      </c>
      <c r="C796" s="46" t="s">
        <v>1062</v>
      </c>
      <c r="D796" s="21" t="s">
        <v>20</v>
      </c>
      <c r="E796" s="18">
        <v>5.0999999999999996</v>
      </c>
      <c r="F796" s="18">
        <v>5.0999999999999996</v>
      </c>
      <c r="G796" s="18">
        <v>3.7</v>
      </c>
      <c r="H796" s="18">
        <v>1.6</v>
      </c>
      <c r="I796" s="19">
        <f t="shared" si="62"/>
        <v>15.499999999999998</v>
      </c>
    </row>
    <row r="797" spans="1:9" ht="15.75">
      <c r="A797" s="43">
        <v>755</v>
      </c>
      <c r="B797" s="99" t="s">
        <v>815</v>
      </c>
      <c r="C797" s="46" t="s">
        <v>1062</v>
      </c>
      <c r="D797" s="21" t="s">
        <v>20</v>
      </c>
      <c r="E797" s="18">
        <v>5.0999999999999996</v>
      </c>
      <c r="F797" s="18">
        <v>4.0999999999999996</v>
      </c>
      <c r="G797" s="18">
        <v>3.7</v>
      </c>
      <c r="H797" s="18">
        <v>1.1000000000000001</v>
      </c>
      <c r="I797" s="19">
        <f t="shared" si="62"/>
        <v>13.999999999999998</v>
      </c>
    </row>
    <row r="798" spans="1:9" ht="15.75">
      <c r="A798" s="43">
        <v>756</v>
      </c>
      <c r="B798" s="99" t="s">
        <v>816</v>
      </c>
      <c r="C798" s="46" t="s">
        <v>1062</v>
      </c>
      <c r="D798" s="21" t="s">
        <v>20</v>
      </c>
      <c r="E798" s="18">
        <v>5.0999999999999996</v>
      </c>
      <c r="F798" s="18">
        <v>3.1</v>
      </c>
      <c r="G798" s="18">
        <v>1.2</v>
      </c>
      <c r="H798" s="18">
        <v>1.6</v>
      </c>
      <c r="I798" s="19">
        <f t="shared" si="62"/>
        <v>10.999999999999998</v>
      </c>
    </row>
    <row r="799" spans="1:9">
      <c r="A799" s="38"/>
      <c r="B799" s="16"/>
      <c r="C799" s="25" t="s">
        <v>77</v>
      </c>
      <c r="D799" s="26">
        <f>SUM(D729:D798)</f>
        <v>350</v>
      </c>
      <c r="E799" s="26">
        <f>SUM(E726:E798)</f>
        <v>603.30000000000109</v>
      </c>
      <c r="F799" s="26">
        <f>SUM(F726:F798)</f>
        <v>444.80000000000075</v>
      </c>
      <c r="G799" s="26">
        <f>SUM(G726:G798)</f>
        <v>261.09999999999951</v>
      </c>
      <c r="H799" s="26">
        <f>SUM(H726:H798)</f>
        <v>117.79999999999981</v>
      </c>
      <c r="I799" s="26">
        <f>SUM(I726:I798)</f>
        <v>1427</v>
      </c>
    </row>
    <row r="800" spans="1:9" ht="25.5" customHeight="1">
      <c r="A800" s="128" t="s">
        <v>655</v>
      </c>
      <c r="B800" s="128"/>
      <c r="C800" s="128"/>
      <c r="D800" s="128"/>
      <c r="E800" s="128"/>
      <c r="F800" s="128"/>
      <c r="G800" s="128"/>
      <c r="H800" s="128"/>
      <c r="I800" s="128"/>
    </row>
    <row r="801" spans="1:9">
      <c r="A801" s="43">
        <v>757</v>
      </c>
      <c r="B801" s="108" t="s">
        <v>769</v>
      </c>
      <c r="C801" s="101" t="s">
        <v>1078</v>
      </c>
      <c r="D801" s="17">
        <v>9</v>
      </c>
      <c r="E801" s="18">
        <v>12.6</v>
      </c>
      <c r="F801" s="18">
        <v>7.1</v>
      </c>
      <c r="G801" s="18">
        <v>5.2</v>
      </c>
      <c r="H801" s="18">
        <v>1.6</v>
      </c>
      <c r="I801" s="19">
        <f t="shared" ref="I801:I806" si="63">SUM(E801:H801)</f>
        <v>26.5</v>
      </c>
    </row>
    <row r="802" spans="1:9">
      <c r="A802" s="43">
        <v>758</v>
      </c>
      <c r="B802" s="108" t="s">
        <v>656</v>
      </c>
      <c r="C802" s="46" t="s">
        <v>1079</v>
      </c>
      <c r="D802" s="17" t="s">
        <v>20</v>
      </c>
      <c r="E802" s="18">
        <v>4.5999999999999996</v>
      </c>
      <c r="F802" s="18">
        <v>4.5999999999999996</v>
      </c>
      <c r="G802" s="18">
        <v>2.7</v>
      </c>
      <c r="H802" s="18">
        <v>1.6</v>
      </c>
      <c r="I802" s="19">
        <f t="shared" si="63"/>
        <v>13.499999999999998</v>
      </c>
    </row>
    <row r="803" spans="1:9">
      <c r="A803" s="43">
        <v>759</v>
      </c>
      <c r="B803" s="108" t="s">
        <v>657</v>
      </c>
      <c r="C803" s="46" t="s">
        <v>1079</v>
      </c>
      <c r="D803" s="17" t="s">
        <v>20</v>
      </c>
      <c r="E803" s="18">
        <v>5.6</v>
      </c>
      <c r="F803" s="18">
        <v>5.6</v>
      </c>
      <c r="G803" s="18">
        <v>3.2</v>
      </c>
      <c r="H803" s="18">
        <v>1.6</v>
      </c>
      <c r="I803" s="19">
        <f t="shared" si="63"/>
        <v>15.999999999999998</v>
      </c>
    </row>
    <row r="804" spans="1:9">
      <c r="A804" s="43">
        <v>760</v>
      </c>
      <c r="B804" s="108" t="s">
        <v>1080</v>
      </c>
      <c r="C804" s="46" t="s">
        <v>1079</v>
      </c>
      <c r="D804" s="17" t="s">
        <v>20</v>
      </c>
      <c r="E804" s="18">
        <v>6.1</v>
      </c>
      <c r="F804" s="18">
        <v>4.0999999999999996</v>
      </c>
      <c r="G804" s="18">
        <v>2.7</v>
      </c>
      <c r="H804" s="18">
        <v>3.6</v>
      </c>
      <c r="I804" s="19">
        <f t="shared" si="63"/>
        <v>16.5</v>
      </c>
    </row>
    <row r="805" spans="1:9">
      <c r="A805" s="43">
        <v>761</v>
      </c>
      <c r="B805" s="108" t="s">
        <v>658</v>
      </c>
      <c r="C805" s="101" t="s">
        <v>1081</v>
      </c>
      <c r="D805" s="17" t="s">
        <v>20</v>
      </c>
      <c r="E805" s="18">
        <v>7.6</v>
      </c>
      <c r="F805" s="18">
        <v>4.5999999999999996</v>
      </c>
      <c r="G805" s="18">
        <v>2.7</v>
      </c>
      <c r="H805" s="18">
        <v>2.1</v>
      </c>
      <c r="I805" s="19">
        <f t="shared" si="63"/>
        <v>17</v>
      </c>
    </row>
    <row r="806" spans="1:9">
      <c r="A806" s="43">
        <v>762</v>
      </c>
      <c r="B806" s="108" t="s">
        <v>659</v>
      </c>
      <c r="C806" s="46" t="s">
        <v>1079</v>
      </c>
      <c r="D806" s="17" t="s">
        <v>20</v>
      </c>
      <c r="E806" s="18">
        <v>5.0999999999999996</v>
      </c>
      <c r="F806" s="18">
        <v>5.6</v>
      </c>
      <c r="G806" s="18">
        <v>1.2</v>
      </c>
      <c r="H806" s="18">
        <v>1.6</v>
      </c>
      <c r="I806" s="19">
        <f t="shared" si="63"/>
        <v>13.499999999999998</v>
      </c>
    </row>
    <row r="807" spans="1:9">
      <c r="A807" s="43">
        <v>763</v>
      </c>
      <c r="B807" s="108" t="s">
        <v>1082</v>
      </c>
      <c r="C807" s="101" t="s">
        <v>1083</v>
      </c>
      <c r="D807" s="17">
        <v>6</v>
      </c>
      <c r="E807" s="18">
        <v>11.6</v>
      </c>
      <c r="F807" s="18">
        <v>5.0999999999999996</v>
      </c>
      <c r="G807" s="18">
        <v>2.2000000000000002</v>
      </c>
      <c r="H807" s="18">
        <v>2.1</v>
      </c>
      <c r="I807" s="19">
        <f t="shared" ref="I807:I832" si="64">SUM(E807:H807)</f>
        <v>21</v>
      </c>
    </row>
    <row r="808" spans="1:9">
      <c r="A808" s="43">
        <v>764</v>
      </c>
      <c r="B808" s="108" t="s">
        <v>660</v>
      </c>
      <c r="C808" s="101" t="s">
        <v>1084</v>
      </c>
      <c r="D808" s="17" t="s">
        <v>20</v>
      </c>
      <c r="E808" s="18">
        <v>3.6</v>
      </c>
      <c r="F808" s="18">
        <v>5.6</v>
      </c>
      <c r="G808" s="18">
        <v>2.2000000000000002</v>
      </c>
      <c r="H808" s="18">
        <v>1.6</v>
      </c>
      <c r="I808" s="19">
        <f t="shared" si="64"/>
        <v>12.999999999999998</v>
      </c>
    </row>
    <row r="809" spans="1:9">
      <c r="A809" s="43">
        <v>765</v>
      </c>
      <c r="B809" s="108" t="s">
        <v>1085</v>
      </c>
      <c r="C809" s="101" t="s">
        <v>1086</v>
      </c>
      <c r="D809" s="17">
        <v>9</v>
      </c>
      <c r="E809" s="18">
        <v>11.1</v>
      </c>
      <c r="F809" s="18">
        <v>7.1</v>
      </c>
      <c r="G809" s="18">
        <v>5.2</v>
      </c>
      <c r="H809" s="18">
        <v>1.6</v>
      </c>
      <c r="I809" s="19">
        <f t="shared" si="64"/>
        <v>25</v>
      </c>
    </row>
    <row r="810" spans="1:9">
      <c r="A810" s="43">
        <v>766</v>
      </c>
      <c r="B810" s="108" t="s">
        <v>1087</v>
      </c>
      <c r="C810" s="101" t="s">
        <v>1078</v>
      </c>
      <c r="D810" s="17" t="s">
        <v>20</v>
      </c>
      <c r="E810" s="18">
        <v>6.1</v>
      </c>
      <c r="F810" s="18">
        <v>6.6</v>
      </c>
      <c r="G810" s="18">
        <v>2.7</v>
      </c>
      <c r="H810" s="18">
        <v>1.6</v>
      </c>
      <c r="I810" s="19">
        <f t="shared" si="64"/>
        <v>17</v>
      </c>
    </row>
    <row r="811" spans="1:9">
      <c r="A811" s="43">
        <v>767</v>
      </c>
      <c r="B811" s="108" t="s">
        <v>661</v>
      </c>
      <c r="C811" s="46" t="s">
        <v>1079</v>
      </c>
      <c r="D811" s="17" t="s">
        <v>20</v>
      </c>
      <c r="E811" s="18">
        <v>4.5999999999999996</v>
      </c>
      <c r="F811" s="18">
        <v>6.1</v>
      </c>
      <c r="G811" s="18">
        <v>2.2000000000000002</v>
      </c>
      <c r="H811" s="18">
        <v>1.6</v>
      </c>
      <c r="I811" s="19">
        <f t="shared" si="64"/>
        <v>14.499999999999998</v>
      </c>
    </row>
    <row r="812" spans="1:9">
      <c r="A812" s="43">
        <v>768</v>
      </c>
      <c r="B812" s="46" t="s">
        <v>662</v>
      </c>
      <c r="C812" s="46" t="s">
        <v>1079</v>
      </c>
      <c r="D812" s="17" t="s">
        <v>20</v>
      </c>
      <c r="E812" s="18">
        <v>4.5999999999999996</v>
      </c>
      <c r="F812" s="18">
        <v>4.5999999999999996</v>
      </c>
      <c r="G812" s="18">
        <v>2.7</v>
      </c>
      <c r="H812" s="18">
        <v>1.6</v>
      </c>
      <c r="I812" s="19">
        <f t="shared" si="64"/>
        <v>13.499999999999998</v>
      </c>
    </row>
    <row r="813" spans="1:9" s="1" customFormat="1">
      <c r="A813" s="43">
        <v>769</v>
      </c>
      <c r="B813" s="46" t="s">
        <v>663</v>
      </c>
      <c r="C813" s="46" t="s">
        <v>1079</v>
      </c>
      <c r="D813" s="17" t="s">
        <v>20</v>
      </c>
      <c r="E813" s="18">
        <v>6.1</v>
      </c>
      <c r="F813" s="18">
        <v>5.6</v>
      </c>
      <c r="G813" s="18">
        <v>3.2</v>
      </c>
      <c r="H813" s="18">
        <v>1.6</v>
      </c>
      <c r="I813" s="19">
        <f t="shared" si="64"/>
        <v>16.5</v>
      </c>
    </row>
    <row r="814" spans="1:9">
      <c r="A814" s="43">
        <v>770</v>
      </c>
      <c r="B814" s="46" t="s">
        <v>664</v>
      </c>
      <c r="C814" s="46" t="s">
        <v>1079</v>
      </c>
      <c r="D814" s="17" t="s">
        <v>20</v>
      </c>
      <c r="E814" s="18">
        <v>5.6</v>
      </c>
      <c r="F814" s="18">
        <v>5.0999999999999996</v>
      </c>
      <c r="G814" s="18">
        <v>3.2</v>
      </c>
      <c r="H814" s="18">
        <v>0.6</v>
      </c>
      <c r="I814" s="19">
        <f t="shared" si="64"/>
        <v>14.499999999999998</v>
      </c>
    </row>
    <row r="815" spans="1:9">
      <c r="A815" s="43">
        <v>771</v>
      </c>
      <c r="B815" s="46" t="s">
        <v>665</v>
      </c>
      <c r="C815" s="46" t="s">
        <v>1079</v>
      </c>
      <c r="D815" s="17" t="s">
        <v>20</v>
      </c>
      <c r="E815" s="18">
        <v>5.0999999999999996</v>
      </c>
      <c r="F815" s="18">
        <v>3.1</v>
      </c>
      <c r="G815" s="18">
        <v>1.2</v>
      </c>
      <c r="H815" s="18">
        <v>1.6</v>
      </c>
      <c r="I815" s="19">
        <f>SUM(E815:H815)</f>
        <v>10.999999999999998</v>
      </c>
    </row>
    <row r="816" spans="1:9">
      <c r="A816" s="43">
        <v>772</v>
      </c>
      <c r="B816" s="33" t="s">
        <v>666</v>
      </c>
      <c r="C816" s="46" t="s">
        <v>1079</v>
      </c>
      <c r="D816" s="17" t="s">
        <v>20</v>
      </c>
      <c r="E816" s="18">
        <v>6.1</v>
      </c>
      <c r="F816" s="18">
        <v>4.5999999999999996</v>
      </c>
      <c r="G816" s="18">
        <v>2.2000000000000002</v>
      </c>
      <c r="H816" s="18">
        <v>1.6</v>
      </c>
      <c r="I816" s="19">
        <f>SUM(E816:H816)</f>
        <v>14.499999999999998</v>
      </c>
    </row>
    <row r="817" spans="1:9" s="1" customFormat="1">
      <c r="A817" s="43">
        <v>773</v>
      </c>
      <c r="B817" s="33" t="s">
        <v>667</v>
      </c>
      <c r="C817" s="46" t="s">
        <v>1079</v>
      </c>
      <c r="D817" s="17" t="s">
        <v>20</v>
      </c>
      <c r="E817" s="18">
        <v>5.0999999999999996</v>
      </c>
      <c r="F817" s="18">
        <v>4.5999999999999996</v>
      </c>
      <c r="G817" s="18">
        <v>3.7</v>
      </c>
      <c r="H817" s="18">
        <v>1.1000000000000001</v>
      </c>
      <c r="I817" s="19">
        <f>SUM(E817:H817)</f>
        <v>14.499999999999998</v>
      </c>
    </row>
    <row r="818" spans="1:9" s="1" customFormat="1">
      <c r="A818" s="43">
        <v>774</v>
      </c>
      <c r="B818" s="24" t="s">
        <v>668</v>
      </c>
      <c r="C818" s="46" t="s">
        <v>1079</v>
      </c>
      <c r="D818" s="17" t="s">
        <v>20</v>
      </c>
      <c r="E818" s="18">
        <v>5.6</v>
      </c>
      <c r="F818" s="18">
        <v>4.0999999999999996</v>
      </c>
      <c r="G818" s="18">
        <v>2.2000000000000002</v>
      </c>
      <c r="H818" s="18">
        <v>1.6</v>
      </c>
      <c r="I818" s="19">
        <f>SUM(E818:H818)</f>
        <v>13.499999999999998</v>
      </c>
    </row>
    <row r="819" spans="1:9" s="1" customFormat="1">
      <c r="A819" s="43">
        <v>775</v>
      </c>
      <c r="B819" s="24" t="s">
        <v>810</v>
      </c>
      <c r="C819" s="46" t="s">
        <v>1079</v>
      </c>
      <c r="D819" s="17" t="s">
        <v>20</v>
      </c>
      <c r="E819" s="18">
        <v>6.1</v>
      </c>
      <c r="F819" s="18">
        <v>6.6</v>
      </c>
      <c r="G819" s="18">
        <v>2.7</v>
      </c>
      <c r="H819" s="18">
        <v>1.6</v>
      </c>
      <c r="I819" s="19">
        <f t="shared" ref="I819:I820" si="65">SUM(E819:H819)</f>
        <v>17</v>
      </c>
    </row>
    <row r="820" spans="1:9" s="1" customFormat="1">
      <c r="A820" s="43">
        <v>776</v>
      </c>
      <c r="B820" s="24" t="s">
        <v>811</v>
      </c>
      <c r="C820" s="46" t="s">
        <v>1079</v>
      </c>
      <c r="D820" s="17" t="s">
        <v>20</v>
      </c>
      <c r="E820" s="18">
        <v>4.5999999999999996</v>
      </c>
      <c r="F820" s="18">
        <v>6.1</v>
      </c>
      <c r="G820" s="18">
        <v>2.2000000000000002</v>
      </c>
      <c r="H820" s="18">
        <v>1.6</v>
      </c>
      <c r="I820" s="19">
        <f t="shared" si="65"/>
        <v>14.499999999999998</v>
      </c>
    </row>
    <row r="821" spans="1:9">
      <c r="A821" s="60"/>
      <c r="B821" s="20"/>
      <c r="C821" s="25" t="s">
        <v>77</v>
      </c>
      <c r="D821" s="26">
        <f t="shared" ref="D821:I821" si="66">SUM(D801:D820)</f>
        <v>24</v>
      </c>
      <c r="E821" s="26">
        <f t="shared" si="66"/>
        <v>127.49999999999994</v>
      </c>
      <c r="F821" s="26">
        <f t="shared" si="66"/>
        <v>106.49999999999996</v>
      </c>
      <c r="G821" s="26">
        <f t="shared" si="66"/>
        <v>55.500000000000021</v>
      </c>
      <c r="H821" s="26">
        <f t="shared" si="66"/>
        <v>33.500000000000014</v>
      </c>
      <c r="I821" s="26">
        <f t="shared" si="66"/>
        <v>323</v>
      </c>
    </row>
    <row r="822" spans="1:9" ht="33.75" customHeight="1">
      <c r="A822" s="128" t="s">
        <v>669</v>
      </c>
      <c r="B822" s="128"/>
      <c r="C822" s="128"/>
      <c r="D822" s="128"/>
      <c r="E822" s="128"/>
      <c r="F822" s="128"/>
      <c r="G822" s="128"/>
      <c r="H822" s="128"/>
      <c r="I822" s="128"/>
    </row>
    <row r="823" spans="1:9" s="1" customFormat="1">
      <c r="A823" s="43">
        <v>777</v>
      </c>
      <c r="B823" s="46" t="s">
        <v>670</v>
      </c>
      <c r="C823" s="101" t="s">
        <v>1088</v>
      </c>
      <c r="D823" s="17">
        <v>10</v>
      </c>
      <c r="E823" s="18">
        <v>9.1</v>
      </c>
      <c r="F823" s="18">
        <v>6.1</v>
      </c>
      <c r="G823" s="18">
        <v>3.2</v>
      </c>
      <c r="H823" s="18">
        <v>0.6</v>
      </c>
      <c r="I823" s="19">
        <f t="shared" si="64"/>
        <v>19</v>
      </c>
    </row>
    <row r="824" spans="1:9" s="1" customFormat="1">
      <c r="A824" s="43">
        <v>778</v>
      </c>
      <c r="B824" s="46" t="s">
        <v>671</v>
      </c>
      <c r="C824" s="101" t="s">
        <v>1089</v>
      </c>
      <c r="D824" s="17" t="s">
        <v>20</v>
      </c>
      <c r="E824" s="18">
        <v>4.5999999999999996</v>
      </c>
      <c r="F824" s="18">
        <v>4.0999999999999996</v>
      </c>
      <c r="G824" s="18">
        <v>2.2000000000000002</v>
      </c>
      <c r="H824" s="18">
        <v>2.1</v>
      </c>
      <c r="I824" s="19">
        <f t="shared" si="64"/>
        <v>12.999999999999998</v>
      </c>
    </row>
    <row r="825" spans="1:9" s="1" customFormat="1">
      <c r="A825" s="43">
        <v>779</v>
      </c>
      <c r="B825" s="46" t="s">
        <v>672</v>
      </c>
      <c r="C825" s="101" t="s">
        <v>1090</v>
      </c>
      <c r="D825" s="17" t="s">
        <v>20</v>
      </c>
      <c r="E825" s="18">
        <v>6.6</v>
      </c>
      <c r="F825" s="18">
        <v>4.5999999999999996</v>
      </c>
      <c r="G825" s="18">
        <v>2.2000000000000002</v>
      </c>
      <c r="H825" s="18">
        <v>0.6</v>
      </c>
      <c r="I825" s="19">
        <f t="shared" si="64"/>
        <v>13.999999999999998</v>
      </c>
    </row>
    <row r="826" spans="1:9" s="1" customFormat="1">
      <c r="A826" s="43">
        <v>780</v>
      </c>
      <c r="B826" s="46" t="s">
        <v>1091</v>
      </c>
      <c r="C826" s="46" t="s">
        <v>1092</v>
      </c>
      <c r="D826" s="17">
        <v>10</v>
      </c>
      <c r="E826" s="22">
        <v>11.1</v>
      </c>
      <c r="F826" s="22">
        <v>9.1</v>
      </c>
      <c r="G826" s="22">
        <v>7.2</v>
      </c>
      <c r="H826" s="22">
        <v>2.1</v>
      </c>
      <c r="I826" s="19">
        <f t="shared" si="64"/>
        <v>29.5</v>
      </c>
    </row>
    <row r="827" spans="1:9" s="1" customFormat="1">
      <c r="A827" s="43">
        <v>781</v>
      </c>
      <c r="B827" s="46" t="s">
        <v>673</v>
      </c>
      <c r="C827" s="101" t="s">
        <v>1093</v>
      </c>
      <c r="D827" s="17">
        <v>10</v>
      </c>
      <c r="E827" s="18">
        <v>12.1</v>
      </c>
      <c r="F827" s="18">
        <v>7.1</v>
      </c>
      <c r="G827" s="18">
        <v>5.2</v>
      </c>
      <c r="H827" s="18">
        <v>2.1</v>
      </c>
      <c r="I827" s="19">
        <f t="shared" si="64"/>
        <v>26.5</v>
      </c>
    </row>
    <row r="828" spans="1:9" s="1" customFormat="1">
      <c r="A828" s="43">
        <v>782</v>
      </c>
      <c r="B828" s="46" t="s">
        <v>674</v>
      </c>
      <c r="C828" s="46" t="s">
        <v>1092</v>
      </c>
      <c r="D828" s="17" t="s">
        <v>20</v>
      </c>
      <c r="E828" s="18">
        <v>6.1</v>
      </c>
      <c r="F828" s="18">
        <v>6.1</v>
      </c>
      <c r="G828" s="18">
        <v>2.2000000000000002</v>
      </c>
      <c r="H828" s="18">
        <v>1.6</v>
      </c>
      <c r="I828" s="19">
        <f t="shared" si="64"/>
        <v>15.999999999999998</v>
      </c>
    </row>
    <row r="829" spans="1:9" s="1" customFormat="1">
      <c r="A829" s="43">
        <v>783</v>
      </c>
      <c r="B829" s="46" t="s">
        <v>675</v>
      </c>
      <c r="C829" s="46" t="s">
        <v>1092</v>
      </c>
      <c r="D829" s="17" t="s">
        <v>20</v>
      </c>
      <c r="E829" s="18">
        <v>4.5999999999999996</v>
      </c>
      <c r="F829" s="18">
        <v>4.5999999999999996</v>
      </c>
      <c r="G829" s="18">
        <v>2.7</v>
      </c>
      <c r="H829" s="18">
        <v>1.6</v>
      </c>
      <c r="I829" s="19">
        <f t="shared" si="64"/>
        <v>13.499999999999998</v>
      </c>
    </row>
    <row r="830" spans="1:9" s="1" customFormat="1">
      <c r="A830" s="43">
        <v>784</v>
      </c>
      <c r="B830" s="46" t="s">
        <v>770</v>
      </c>
      <c r="C830" s="46" t="s">
        <v>1092</v>
      </c>
      <c r="D830" s="17" t="s">
        <v>20</v>
      </c>
      <c r="E830" s="18">
        <v>6.6</v>
      </c>
      <c r="F830" s="18">
        <v>5.6</v>
      </c>
      <c r="G830" s="18">
        <v>3.2</v>
      </c>
      <c r="H830" s="18">
        <v>1.6</v>
      </c>
      <c r="I830" s="19">
        <f t="shared" si="64"/>
        <v>17</v>
      </c>
    </row>
    <row r="831" spans="1:9" s="1" customFormat="1">
      <c r="A831" s="43">
        <v>785</v>
      </c>
      <c r="B831" s="33" t="s">
        <v>676</v>
      </c>
      <c r="C831" s="101" t="s">
        <v>1094</v>
      </c>
      <c r="D831" s="17" t="s">
        <v>20</v>
      </c>
      <c r="E831" s="18">
        <v>6.1</v>
      </c>
      <c r="F831" s="18">
        <v>3.1</v>
      </c>
      <c r="G831" s="18">
        <v>2.7</v>
      </c>
      <c r="H831" s="18">
        <v>1.6</v>
      </c>
      <c r="I831" s="19">
        <f t="shared" si="64"/>
        <v>13.499999999999998</v>
      </c>
    </row>
    <row r="832" spans="1:9" s="1" customFormat="1">
      <c r="A832" s="43">
        <v>786</v>
      </c>
      <c r="B832" s="33" t="s">
        <v>677</v>
      </c>
      <c r="C832" s="101" t="s">
        <v>1095</v>
      </c>
      <c r="D832" s="17" t="s">
        <v>20</v>
      </c>
      <c r="E832" s="18">
        <v>6.1</v>
      </c>
      <c r="F832" s="18">
        <v>4.5999999999999996</v>
      </c>
      <c r="G832" s="18">
        <v>2.7</v>
      </c>
      <c r="H832" s="18">
        <v>2.1</v>
      </c>
      <c r="I832" s="19">
        <f t="shared" si="64"/>
        <v>15.499999999999998</v>
      </c>
    </row>
    <row r="833" spans="1:9" s="1" customFormat="1">
      <c r="A833" s="43">
        <v>787</v>
      </c>
      <c r="B833" s="24" t="s">
        <v>1096</v>
      </c>
      <c r="C833" s="46" t="s">
        <v>1092</v>
      </c>
      <c r="D833" s="17">
        <v>6</v>
      </c>
      <c r="E833" s="18">
        <v>6.6</v>
      </c>
      <c r="F833" s="18">
        <v>4.0999999999999996</v>
      </c>
      <c r="G833" s="18">
        <v>2.2000000000000002</v>
      </c>
      <c r="H833" s="18">
        <v>1.6</v>
      </c>
      <c r="I833" s="19">
        <f>SUM(E833:H833)</f>
        <v>14.499999999999998</v>
      </c>
    </row>
    <row r="834" spans="1:9" s="1" customFormat="1">
      <c r="A834" s="43">
        <v>788</v>
      </c>
      <c r="B834" s="24" t="s">
        <v>813</v>
      </c>
      <c r="C834" s="46" t="s">
        <v>1092</v>
      </c>
      <c r="D834" s="17" t="s">
        <v>20</v>
      </c>
      <c r="E834" s="18">
        <v>6.6</v>
      </c>
      <c r="F834" s="18">
        <v>5.6</v>
      </c>
      <c r="G834" s="18">
        <v>3.2</v>
      </c>
      <c r="H834" s="18">
        <v>1.6</v>
      </c>
      <c r="I834" s="19">
        <f t="shared" ref="I834" si="67">SUM(E834:H834)</f>
        <v>17</v>
      </c>
    </row>
    <row r="835" spans="1:9">
      <c r="A835" s="36"/>
      <c r="B835" s="20"/>
      <c r="C835" s="25" t="s">
        <v>77</v>
      </c>
      <c r="D835" s="26">
        <f t="shared" ref="D835" si="68">SUM(D823:D833)</f>
        <v>36</v>
      </c>
      <c r="E835" s="26">
        <f>SUM(E823:E834)</f>
        <v>86.199999999999989</v>
      </c>
      <c r="F835" s="26">
        <f>SUM(F823:F834)</f>
        <v>64.7</v>
      </c>
      <c r="G835" s="26">
        <f>SUM(G823:G834)</f>
        <v>38.900000000000006</v>
      </c>
      <c r="H835" s="26">
        <f>SUM(H823:H834)</f>
        <v>19.2</v>
      </c>
      <c r="I835" s="26">
        <f>SUM(I823:I834)</f>
        <v>209</v>
      </c>
    </row>
    <row r="836" spans="1:9" ht="30" customHeight="1">
      <c r="A836" s="128" t="s">
        <v>678</v>
      </c>
      <c r="B836" s="128"/>
      <c r="C836" s="128"/>
      <c r="D836" s="128"/>
      <c r="E836" s="128"/>
      <c r="F836" s="128"/>
      <c r="G836" s="128"/>
      <c r="H836" s="128"/>
      <c r="I836" s="128"/>
    </row>
    <row r="837" spans="1:9" s="1" customFormat="1">
      <c r="A837" s="43">
        <v>789</v>
      </c>
      <c r="B837" s="33" t="s">
        <v>1097</v>
      </c>
      <c r="C837" s="101" t="s">
        <v>1098</v>
      </c>
      <c r="D837" s="17">
        <v>50</v>
      </c>
      <c r="E837" s="18">
        <v>30.6</v>
      </c>
      <c r="F837" s="18">
        <v>16.600000000000001</v>
      </c>
      <c r="G837" s="18">
        <v>2.2000000000000002</v>
      </c>
      <c r="H837" s="18">
        <v>1.6</v>
      </c>
      <c r="I837" s="19">
        <f>SUM(E837:H837)</f>
        <v>51.000000000000007</v>
      </c>
    </row>
    <row r="838" spans="1:9" s="1" customFormat="1">
      <c r="A838" s="43">
        <v>790</v>
      </c>
      <c r="B838" s="33" t="s">
        <v>679</v>
      </c>
      <c r="C838" s="101" t="s">
        <v>1099</v>
      </c>
      <c r="D838" s="17">
        <v>10</v>
      </c>
      <c r="E838" s="22">
        <v>11.6</v>
      </c>
      <c r="F838" s="22">
        <v>5.0999999999999996</v>
      </c>
      <c r="G838" s="22">
        <v>3.2</v>
      </c>
      <c r="H838" s="22">
        <v>1.6</v>
      </c>
      <c r="I838" s="19">
        <f t="shared" ref="I838:I844" si="69">SUM(E838:H838)</f>
        <v>21.5</v>
      </c>
    </row>
    <row r="839" spans="1:9" s="1" customFormat="1">
      <c r="A839" s="43">
        <v>791</v>
      </c>
      <c r="B839" s="46" t="s">
        <v>680</v>
      </c>
      <c r="C839" s="101" t="s">
        <v>1100</v>
      </c>
      <c r="D839" s="17" t="s">
        <v>20</v>
      </c>
      <c r="E839" s="18">
        <v>4.5999999999999996</v>
      </c>
      <c r="F839" s="18">
        <v>4.0999999999999996</v>
      </c>
      <c r="G839" s="18">
        <v>1.2</v>
      </c>
      <c r="H839" s="18">
        <v>0.6</v>
      </c>
      <c r="I839" s="19">
        <f t="shared" si="69"/>
        <v>10.499999999999998</v>
      </c>
    </row>
    <row r="840" spans="1:9" s="1" customFormat="1">
      <c r="A840" s="43">
        <v>792</v>
      </c>
      <c r="B840" s="46" t="s">
        <v>235</v>
      </c>
      <c r="C840" s="101" t="s">
        <v>1101</v>
      </c>
      <c r="D840" s="17">
        <v>10</v>
      </c>
      <c r="E840" s="22">
        <v>10.6</v>
      </c>
      <c r="F840" s="22">
        <v>5.0999999999999996</v>
      </c>
      <c r="G840" s="22">
        <v>2.2000000000000002</v>
      </c>
      <c r="H840" s="22">
        <v>1.6</v>
      </c>
      <c r="I840" s="19">
        <f t="shared" si="69"/>
        <v>19.5</v>
      </c>
    </row>
    <row r="841" spans="1:9" s="1" customFormat="1">
      <c r="A841" s="43">
        <v>793</v>
      </c>
      <c r="B841" s="46" t="s">
        <v>681</v>
      </c>
      <c r="C841" s="101" t="s">
        <v>1100</v>
      </c>
      <c r="D841" s="17">
        <v>10</v>
      </c>
      <c r="E841" s="18">
        <v>9.6</v>
      </c>
      <c r="F841" s="18">
        <v>10.6</v>
      </c>
      <c r="G841" s="18">
        <v>6.2</v>
      </c>
      <c r="H841" s="18">
        <v>2.1</v>
      </c>
      <c r="I841" s="19">
        <f t="shared" si="69"/>
        <v>28.5</v>
      </c>
    </row>
    <row r="842" spans="1:9" s="1" customFormat="1">
      <c r="A842" s="43">
        <v>794</v>
      </c>
      <c r="B842" s="46" t="s">
        <v>682</v>
      </c>
      <c r="C842" s="101" t="s">
        <v>1102</v>
      </c>
      <c r="D842" s="17" t="s">
        <v>20</v>
      </c>
      <c r="E842" s="18">
        <v>4.5999999999999996</v>
      </c>
      <c r="F842" s="18">
        <v>4.5999999999999996</v>
      </c>
      <c r="G842" s="18">
        <v>2.7</v>
      </c>
      <c r="H842" s="18">
        <v>1.6</v>
      </c>
      <c r="I842" s="19">
        <f t="shared" si="69"/>
        <v>13.499999999999998</v>
      </c>
    </row>
    <row r="843" spans="1:9" s="1" customFormat="1">
      <c r="A843" s="43">
        <v>795</v>
      </c>
      <c r="B843" s="46" t="s">
        <v>683</v>
      </c>
      <c r="C843" s="101" t="s">
        <v>1100</v>
      </c>
      <c r="D843" s="17" t="s">
        <v>20</v>
      </c>
      <c r="E843" s="18">
        <v>6.1</v>
      </c>
      <c r="F843" s="18">
        <v>5.6</v>
      </c>
      <c r="G843" s="18">
        <v>3.2</v>
      </c>
      <c r="H843" s="18">
        <v>1.6</v>
      </c>
      <c r="I843" s="19">
        <f t="shared" si="69"/>
        <v>16.5</v>
      </c>
    </row>
    <row r="844" spans="1:9" s="1" customFormat="1">
      <c r="A844" s="43">
        <v>796</v>
      </c>
      <c r="B844" s="46" t="s">
        <v>684</v>
      </c>
      <c r="C844" s="46" t="s">
        <v>1103</v>
      </c>
      <c r="D844" s="17" t="s">
        <v>20</v>
      </c>
      <c r="E844" s="18">
        <v>6.6</v>
      </c>
      <c r="F844" s="18">
        <v>4.0999999999999996</v>
      </c>
      <c r="G844" s="18">
        <v>2.7</v>
      </c>
      <c r="H844" s="18">
        <v>3.6</v>
      </c>
      <c r="I844" s="19">
        <f t="shared" si="69"/>
        <v>17</v>
      </c>
    </row>
    <row r="845" spans="1:9" s="1" customFormat="1">
      <c r="A845" s="43">
        <v>797</v>
      </c>
      <c r="B845" s="111" t="s">
        <v>685</v>
      </c>
      <c r="C845" s="46" t="s">
        <v>1103</v>
      </c>
      <c r="D845" s="17" t="s">
        <v>20</v>
      </c>
      <c r="E845" s="18">
        <v>6.1</v>
      </c>
      <c r="F845" s="18">
        <v>4.5999999999999996</v>
      </c>
      <c r="G845" s="18">
        <v>2.2000000000000002</v>
      </c>
      <c r="H845" s="18">
        <v>2.1</v>
      </c>
      <c r="I845" s="19">
        <f>SUM(E845:H845)</f>
        <v>14.999999999999998</v>
      </c>
    </row>
    <row r="846" spans="1:9" s="1" customFormat="1">
      <c r="A846" s="43">
        <v>798</v>
      </c>
      <c r="B846" s="24" t="s">
        <v>771</v>
      </c>
      <c r="C846" s="46" t="s">
        <v>1103</v>
      </c>
      <c r="D846" s="17" t="s">
        <v>20</v>
      </c>
      <c r="E846" s="18">
        <v>4.5999999999999996</v>
      </c>
      <c r="F846" s="18">
        <v>4.5999999999999996</v>
      </c>
      <c r="G846" s="18">
        <v>2.7</v>
      </c>
      <c r="H846" s="18">
        <v>1.6</v>
      </c>
      <c r="I846" s="19">
        <f>SUM(E846:H846)</f>
        <v>13.499999999999998</v>
      </c>
    </row>
    <row r="847" spans="1:9" s="1" customFormat="1">
      <c r="A847" s="43">
        <v>799</v>
      </c>
      <c r="B847" s="24" t="s">
        <v>814</v>
      </c>
      <c r="C847" s="46" t="s">
        <v>1103</v>
      </c>
      <c r="D847" s="17" t="s">
        <v>20</v>
      </c>
      <c r="E847" s="18">
        <v>4.5999999999999996</v>
      </c>
      <c r="F847" s="18">
        <v>4.0999999999999996</v>
      </c>
      <c r="G847" s="18">
        <v>1.2</v>
      </c>
      <c r="H847" s="18">
        <v>0.6</v>
      </c>
      <c r="I847" s="19">
        <f t="shared" ref="I847" si="70">SUM(E847:H847)</f>
        <v>10.499999999999998</v>
      </c>
    </row>
    <row r="848" spans="1:9">
      <c r="A848" s="38"/>
      <c r="B848" s="31"/>
      <c r="C848" s="25" t="s">
        <v>77</v>
      </c>
      <c r="D848" s="26">
        <f t="shared" ref="D848:I848" si="71">SUM(D837:D847)</f>
        <v>80</v>
      </c>
      <c r="E848" s="26">
        <f t="shared" si="71"/>
        <v>99.599999999999966</v>
      </c>
      <c r="F848" s="26">
        <f t="shared" si="71"/>
        <v>69.100000000000009</v>
      </c>
      <c r="G848" s="26">
        <f t="shared" si="71"/>
        <v>29.699999999999996</v>
      </c>
      <c r="H848" s="26">
        <f t="shared" si="71"/>
        <v>18.600000000000001</v>
      </c>
      <c r="I848" s="26">
        <f t="shared" si="71"/>
        <v>217</v>
      </c>
    </row>
    <row r="849" spans="1:965" ht="27" customHeight="1">
      <c r="A849" s="128" t="s">
        <v>686</v>
      </c>
      <c r="B849" s="128"/>
      <c r="C849" s="128"/>
      <c r="D849" s="128"/>
      <c r="E849" s="128"/>
      <c r="F849" s="128"/>
      <c r="G849" s="128"/>
      <c r="H849" s="128"/>
      <c r="I849" s="128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1"/>
      <c r="GY849" s="1"/>
      <c r="GZ849" s="1"/>
      <c r="HA849" s="1"/>
      <c r="HB849" s="1"/>
      <c r="HC849" s="1"/>
      <c r="HD849" s="1"/>
      <c r="HE849" s="1"/>
      <c r="HF849" s="1"/>
      <c r="HG849" s="1"/>
      <c r="HH849" s="1"/>
      <c r="HI849" s="1"/>
      <c r="HJ849" s="1"/>
      <c r="HK849" s="1"/>
      <c r="HL849" s="1"/>
      <c r="HM849" s="1"/>
      <c r="HN849" s="1"/>
      <c r="HO849" s="1"/>
      <c r="HP849" s="1"/>
      <c r="HQ849" s="1"/>
      <c r="HR849" s="1"/>
      <c r="HS849" s="1"/>
      <c r="HT849" s="1"/>
      <c r="HU849" s="1"/>
      <c r="HV849" s="1"/>
      <c r="HW849" s="1"/>
      <c r="HX849" s="1"/>
      <c r="HY849" s="1"/>
      <c r="HZ849" s="1"/>
      <c r="IA849" s="1"/>
      <c r="IB849" s="1"/>
      <c r="IC849" s="1"/>
      <c r="ID849" s="1"/>
      <c r="IE849" s="1"/>
      <c r="IF849" s="1"/>
      <c r="IG849" s="1"/>
      <c r="IH849" s="1"/>
      <c r="II849" s="1"/>
      <c r="IJ849" s="1"/>
      <c r="IK849" s="1"/>
      <c r="IL849" s="1"/>
      <c r="IM849" s="1"/>
      <c r="IN849" s="1"/>
      <c r="IO849" s="1"/>
      <c r="IP849" s="1"/>
      <c r="IQ849" s="1"/>
      <c r="IR849" s="1"/>
      <c r="IS849" s="1"/>
      <c r="IT849" s="1"/>
      <c r="IU849" s="1"/>
      <c r="IV849" s="1"/>
      <c r="IW849" s="1"/>
      <c r="IX849" s="1"/>
      <c r="IY849" s="1"/>
      <c r="IZ849" s="1"/>
      <c r="JA849" s="1"/>
      <c r="JB849" s="1"/>
      <c r="JC849" s="1"/>
      <c r="JD849" s="1"/>
      <c r="JE849" s="1"/>
      <c r="JF849" s="1"/>
      <c r="JG849" s="1"/>
      <c r="JH849" s="1"/>
      <c r="JI849" s="1"/>
      <c r="JJ849" s="1"/>
      <c r="JK849" s="1"/>
      <c r="JL849" s="1"/>
      <c r="JM849" s="1"/>
      <c r="JN849" s="1"/>
      <c r="JO849" s="1"/>
      <c r="JP849" s="1"/>
      <c r="JQ849" s="1"/>
      <c r="JR849" s="1"/>
      <c r="JS849" s="1"/>
      <c r="JT849" s="1"/>
      <c r="JU849" s="1"/>
      <c r="JV849" s="1"/>
      <c r="JW849" s="1"/>
      <c r="JX849" s="1"/>
      <c r="JY849" s="1"/>
      <c r="JZ849" s="1"/>
      <c r="KA849" s="1"/>
      <c r="KB849" s="1"/>
      <c r="KC849" s="1"/>
      <c r="KD849" s="1"/>
      <c r="KE849" s="1"/>
      <c r="KF849" s="1"/>
      <c r="KG849" s="1"/>
      <c r="KH849" s="1"/>
      <c r="KI849" s="1"/>
      <c r="KJ849" s="1"/>
      <c r="KK849" s="1"/>
      <c r="KL849" s="1"/>
      <c r="KM849" s="1"/>
      <c r="KN849" s="1"/>
      <c r="KO849" s="1"/>
      <c r="KP849" s="1"/>
      <c r="KQ849" s="1"/>
      <c r="KR849" s="1"/>
      <c r="KS849" s="1"/>
      <c r="KT849" s="1"/>
      <c r="KU849" s="1"/>
      <c r="KV849" s="1"/>
      <c r="KW849" s="1"/>
      <c r="KX849" s="1"/>
      <c r="KY849" s="1"/>
      <c r="KZ849" s="1"/>
      <c r="LA849" s="1"/>
      <c r="LB849" s="1"/>
      <c r="LC849" s="1"/>
      <c r="LD849" s="1"/>
      <c r="LE849" s="1"/>
      <c r="LF849" s="1"/>
      <c r="LG849" s="1"/>
      <c r="LH849" s="1"/>
      <c r="LI849" s="1"/>
      <c r="LJ849" s="1"/>
      <c r="LK849" s="1"/>
      <c r="LL849" s="1"/>
      <c r="LM849" s="1"/>
      <c r="LN849" s="1"/>
      <c r="LO849" s="1"/>
      <c r="LP849" s="1"/>
      <c r="LQ849" s="1"/>
      <c r="LR849" s="1"/>
      <c r="LS849" s="1"/>
      <c r="LT849" s="1"/>
      <c r="LU849" s="1"/>
      <c r="LV849" s="1"/>
      <c r="LW849" s="1"/>
      <c r="LX849" s="1"/>
      <c r="LY849" s="1"/>
      <c r="LZ849" s="1"/>
      <c r="MA849" s="1"/>
      <c r="MB849" s="1"/>
      <c r="MC849" s="1"/>
      <c r="MD849" s="1"/>
      <c r="ME849" s="1"/>
      <c r="MF849" s="1"/>
      <c r="MG849" s="1"/>
      <c r="MH849" s="1"/>
      <c r="MI849" s="1"/>
      <c r="MJ849" s="1"/>
      <c r="MK849" s="1"/>
      <c r="ML849" s="1"/>
      <c r="MM849" s="1"/>
      <c r="MN849" s="1"/>
      <c r="MO849" s="1"/>
      <c r="MP849" s="1"/>
      <c r="MQ849" s="1"/>
      <c r="MR849" s="1"/>
      <c r="MS849" s="1"/>
      <c r="MT849" s="1"/>
      <c r="MU849" s="1"/>
      <c r="MV849" s="1"/>
      <c r="MW849" s="1"/>
      <c r="MX849" s="1"/>
      <c r="MY849" s="1"/>
      <c r="MZ849" s="1"/>
      <c r="NA849" s="1"/>
      <c r="NB849" s="1"/>
      <c r="NC849" s="1"/>
      <c r="ND849" s="1"/>
      <c r="NE849" s="1"/>
      <c r="NF849" s="1"/>
      <c r="NG849" s="1"/>
      <c r="NH849" s="1"/>
      <c r="NI849" s="1"/>
      <c r="NJ849" s="1"/>
      <c r="NK849" s="1"/>
      <c r="NL849" s="1"/>
      <c r="NM849" s="1"/>
      <c r="NN849" s="1"/>
      <c r="NO849" s="1"/>
      <c r="NP849" s="1"/>
      <c r="NQ849" s="1"/>
      <c r="NR849" s="1"/>
      <c r="NS849" s="1"/>
      <c r="NT849" s="1"/>
      <c r="NU849" s="1"/>
      <c r="NV849" s="1"/>
      <c r="NW849" s="1"/>
      <c r="NX849" s="1"/>
      <c r="NY849" s="1"/>
      <c r="NZ849" s="1"/>
      <c r="OA849" s="1"/>
      <c r="OB849" s="1"/>
      <c r="OC849" s="1"/>
      <c r="OD849" s="1"/>
      <c r="OE849" s="1"/>
      <c r="OF849" s="1"/>
      <c r="OG849" s="1"/>
      <c r="OH849" s="1"/>
      <c r="OI849" s="1"/>
      <c r="OJ849" s="1"/>
      <c r="OK849" s="1"/>
      <c r="OL849" s="1"/>
      <c r="OM849" s="1"/>
      <c r="ON849" s="1"/>
      <c r="OO849" s="1"/>
      <c r="OP849" s="1"/>
      <c r="OQ849" s="1"/>
      <c r="OR849" s="1"/>
      <c r="OS849" s="1"/>
      <c r="OT849" s="1"/>
      <c r="OU849" s="1"/>
      <c r="OV849" s="1"/>
      <c r="OW849" s="1"/>
      <c r="OX849" s="1"/>
      <c r="OY849" s="1"/>
      <c r="OZ849" s="1"/>
      <c r="PA849" s="1"/>
      <c r="PB849" s="1"/>
      <c r="PC849" s="1"/>
      <c r="PD849" s="1"/>
      <c r="PE849" s="1"/>
      <c r="PF849" s="1"/>
      <c r="PG849" s="1"/>
      <c r="PH849" s="1"/>
      <c r="PI849" s="1"/>
      <c r="PJ849" s="1"/>
      <c r="PK849" s="1"/>
      <c r="PL849" s="1"/>
      <c r="PM849" s="1"/>
      <c r="PN849" s="1"/>
      <c r="PO849" s="1"/>
      <c r="PP849" s="1"/>
      <c r="PQ849" s="1"/>
      <c r="PR849" s="1"/>
      <c r="PS849" s="1"/>
      <c r="PT849" s="1"/>
      <c r="PU849" s="1"/>
      <c r="PV849" s="1"/>
      <c r="PW849" s="1"/>
      <c r="PX849" s="1"/>
      <c r="PY849" s="1"/>
      <c r="PZ849" s="1"/>
      <c r="QA849" s="1"/>
      <c r="QB849" s="1"/>
      <c r="QC849" s="1"/>
      <c r="QD849" s="1"/>
      <c r="QE849" s="1"/>
      <c r="QF849" s="1"/>
      <c r="QG849" s="1"/>
      <c r="QH849" s="1"/>
      <c r="QI849" s="1"/>
      <c r="QJ849" s="1"/>
      <c r="QK849" s="1"/>
      <c r="QL849" s="1"/>
      <c r="QM849" s="1"/>
      <c r="QN849" s="1"/>
      <c r="QO849" s="1"/>
      <c r="QP849" s="1"/>
      <c r="QQ849" s="1"/>
      <c r="QR849" s="1"/>
      <c r="QS849" s="1"/>
      <c r="QT849" s="1"/>
      <c r="QU849" s="1"/>
      <c r="QV849" s="1"/>
      <c r="QW849" s="1"/>
      <c r="QX849" s="1"/>
      <c r="QY849" s="1"/>
      <c r="QZ849" s="1"/>
      <c r="RA849" s="1"/>
      <c r="RB849" s="1"/>
      <c r="RC849" s="1"/>
      <c r="RD849" s="1"/>
      <c r="RE849" s="1"/>
      <c r="RF849" s="1"/>
      <c r="RG849" s="1"/>
      <c r="RH849" s="1"/>
      <c r="RI849" s="1"/>
      <c r="RJ849" s="1"/>
      <c r="RK849" s="1"/>
      <c r="RL849" s="1"/>
      <c r="RM849" s="1"/>
      <c r="RN849" s="1"/>
      <c r="RO849" s="1"/>
      <c r="RP849" s="1"/>
      <c r="RQ849" s="1"/>
      <c r="RR849" s="1"/>
      <c r="RS849" s="1"/>
      <c r="RT849" s="1"/>
      <c r="RU849" s="1"/>
      <c r="RV849" s="1"/>
      <c r="RW849" s="1"/>
      <c r="RX849" s="1"/>
      <c r="RY849" s="1"/>
      <c r="RZ849" s="1"/>
      <c r="SA849" s="1"/>
      <c r="SB849" s="1"/>
      <c r="SC849" s="1"/>
      <c r="SD849" s="1"/>
      <c r="SE849" s="1"/>
      <c r="SF849" s="1"/>
      <c r="SG849" s="1"/>
      <c r="SH849" s="1"/>
      <c r="SI849" s="1"/>
      <c r="SJ849" s="1"/>
      <c r="SK849" s="1"/>
      <c r="SL849" s="1"/>
      <c r="SM849" s="1"/>
      <c r="SN849" s="1"/>
      <c r="SO849" s="1"/>
      <c r="SP849" s="1"/>
      <c r="SQ849" s="1"/>
      <c r="SR849" s="1"/>
      <c r="SS849" s="1"/>
      <c r="ST849" s="1"/>
      <c r="SU849" s="1"/>
      <c r="SV849" s="1"/>
      <c r="SW849" s="1"/>
      <c r="SX849" s="1"/>
      <c r="SY849" s="1"/>
      <c r="SZ849" s="1"/>
      <c r="TA849" s="1"/>
      <c r="TB849" s="1"/>
      <c r="TC849" s="1"/>
      <c r="TD849" s="1"/>
      <c r="TE849" s="1"/>
      <c r="TF849" s="1"/>
      <c r="TG849" s="1"/>
      <c r="TH849" s="1"/>
      <c r="TI849" s="1"/>
      <c r="TJ849" s="1"/>
      <c r="TK849" s="1"/>
      <c r="TL849" s="1"/>
      <c r="TM849" s="1"/>
      <c r="TN849" s="1"/>
      <c r="TO849" s="1"/>
      <c r="TP849" s="1"/>
      <c r="TQ849" s="1"/>
      <c r="TR849" s="1"/>
      <c r="TS849" s="1"/>
      <c r="TT849" s="1"/>
      <c r="TU849" s="1"/>
      <c r="TV849" s="1"/>
      <c r="TW849" s="1"/>
      <c r="TX849" s="1"/>
      <c r="TY849" s="1"/>
      <c r="TZ849" s="1"/>
      <c r="UA849" s="1"/>
      <c r="UB849" s="1"/>
      <c r="UC849" s="1"/>
      <c r="UD849" s="1"/>
      <c r="UE849" s="1"/>
      <c r="UF849" s="1"/>
      <c r="UG849" s="1"/>
      <c r="UH849" s="1"/>
      <c r="UI849" s="1"/>
      <c r="UJ849" s="1"/>
      <c r="UK849" s="1"/>
      <c r="UL849" s="1"/>
      <c r="UM849" s="1"/>
      <c r="UN849" s="1"/>
      <c r="UO849" s="1"/>
      <c r="UP849" s="1"/>
      <c r="UQ849" s="1"/>
      <c r="UR849" s="1"/>
      <c r="US849" s="1"/>
      <c r="UT849" s="1"/>
      <c r="UU849" s="1"/>
      <c r="UV849" s="1"/>
      <c r="UW849" s="1"/>
      <c r="UX849" s="1"/>
      <c r="UY849" s="1"/>
      <c r="UZ849" s="1"/>
      <c r="VA849" s="1"/>
      <c r="VB849" s="1"/>
      <c r="VC849" s="1"/>
      <c r="VD849" s="1"/>
      <c r="VE849" s="1"/>
      <c r="VF849" s="1"/>
      <c r="VG849" s="1"/>
      <c r="VH849" s="1"/>
      <c r="VI849" s="1"/>
      <c r="VJ849" s="1"/>
      <c r="VK849" s="1"/>
      <c r="VL849" s="1"/>
      <c r="VM849" s="1"/>
      <c r="VN849" s="1"/>
      <c r="VO849" s="1"/>
      <c r="VP849" s="1"/>
      <c r="VQ849" s="1"/>
      <c r="VR849" s="1"/>
      <c r="VS849" s="1"/>
      <c r="VT849" s="1"/>
      <c r="VU849" s="1"/>
      <c r="VV849" s="1"/>
      <c r="VW849" s="1"/>
      <c r="VX849" s="1"/>
      <c r="VY849" s="1"/>
      <c r="VZ849" s="1"/>
      <c r="WA849" s="1"/>
      <c r="WB849" s="1"/>
      <c r="WC849" s="1"/>
      <c r="WD849" s="1"/>
      <c r="WE849" s="1"/>
      <c r="WF849" s="1"/>
      <c r="WG849" s="1"/>
      <c r="WH849" s="1"/>
      <c r="WI849" s="1"/>
      <c r="WJ849" s="1"/>
      <c r="WK849" s="1"/>
      <c r="WL849" s="1"/>
      <c r="WM849" s="1"/>
      <c r="WN849" s="1"/>
      <c r="WO849" s="1"/>
      <c r="WP849" s="1"/>
      <c r="WQ849" s="1"/>
      <c r="WR849" s="1"/>
      <c r="WS849" s="1"/>
      <c r="WT849" s="1"/>
      <c r="WU849" s="1"/>
      <c r="WV849" s="1"/>
      <c r="WW849" s="1"/>
      <c r="WX849" s="1"/>
      <c r="WY849" s="1"/>
      <c r="WZ849" s="1"/>
      <c r="XA849" s="1"/>
      <c r="XB849" s="1"/>
      <c r="XC849" s="1"/>
      <c r="XD849" s="1"/>
      <c r="XE849" s="1"/>
      <c r="XF849" s="1"/>
      <c r="XG849" s="1"/>
      <c r="XH849" s="1"/>
      <c r="XI849" s="1"/>
      <c r="XJ849" s="1"/>
      <c r="XK849" s="1"/>
      <c r="XL849" s="1"/>
      <c r="XM849" s="1"/>
      <c r="XN849" s="1"/>
      <c r="XO849" s="1"/>
      <c r="XP849" s="1"/>
      <c r="XQ849" s="1"/>
      <c r="XR849" s="1"/>
      <c r="XS849" s="1"/>
      <c r="XT849" s="1"/>
      <c r="XU849" s="1"/>
      <c r="XV849" s="1"/>
      <c r="XW849" s="1"/>
      <c r="XX849" s="1"/>
      <c r="XY849" s="1"/>
      <c r="XZ849" s="1"/>
      <c r="YA849" s="1"/>
      <c r="YB849" s="1"/>
      <c r="YC849" s="1"/>
      <c r="YD849" s="1"/>
      <c r="YE849" s="1"/>
      <c r="YF849" s="1"/>
      <c r="YG849" s="1"/>
      <c r="YH849" s="1"/>
      <c r="YI849" s="1"/>
      <c r="YJ849" s="1"/>
      <c r="YK849" s="1"/>
      <c r="YL849" s="1"/>
      <c r="YM849" s="1"/>
      <c r="YN849" s="1"/>
      <c r="YO849" s="1"/>
      <c r="YP849" s="1"/>
      <c r="YQ849" s="1"/>
      <c r="YR849" s="1"/>
      <c r="YS849" s="1"/>
      <c r="YT849" s="1"/>
      <c r="YU849" s="1"/>
      <c r="YV849" s="1"/>
      <c r="YW849" s="1"/>
      <c r="YX849" s="1"/>
      <c r="YY849" s="1"/>
      <c r="YZ849" s="1"/>
      <c r="ZA849" s="1"/>
      <c r="ZB849" s="1"/>
      <c r="ZC849" s="1"/>
      <c r="ZD849" s="1"/>
      <c r="ZE849" s="1"/>
      <c r="ZF849" s="1"/>
      <c r="ZG849" s="1"/>
      <c r="ZH849" s="1"/>
      <c r="ZI849" s="1"/>
      <c r="ZJ849" s="1"/>
      <c r="ZK849" s="1"/>
      <c r="ZL849" s="1"/>
      <c r="ZM849" s="1"/>
      <c r="ZN849" s="1"/>
      <c r="ZO849" s="1"/>
      <c r="ZP849" s="1"/>
      <c r="ZQ849" s="1"/>
      <c r="ZR849" s="1"/>
      <c r="ZS849" s="1"/>
      <c r="ZT849" s="1"/>
      <c r="ZU849" s="1"/>
      <c r="ZV849" s="1"/>
      <c r="ZW849" s="1"/>
      <c r="ZX849" s="1"/>
      <c r="ZY849" s="1"/>
      <c r="ZZ849" s="1"/>
      <c r="AAA849" s="1"/>
      <c r="AAB849" s="1"/>
      <c r="AAC849" s="1"/>
      <c r="AAD849" s="1"/>
      <c r="AAE849" s="1"/>
      <c r="AAF849" s="1"/>
      <c r="AAG849" s="1"/>
      <c r="AAH849" s="1"/>
      <c r="AAI849" s="1"/>
      <c r="AAJ849" s="1"/>
      <c r="AAK849" s="1"/>
      <c r="AAL849" s="1"/>
      <c r="AAM849" s="1"/>
      <c r="AAN849" s="1"/>
      <c r="AAO849" s="1"/>
      <c r="AAP849" s="1"/>
      <c r="AAQ849" s="1"/>
      <c r="AAR849" s="1"/>
      <c r="AAS849" s="1"/>
      <c r="AAT849" s="1"/>
      <c r="AAU849" s="1"/>
      <c r="AAV849" s="1"/>
      <c r="AAW849" s="1"/>
      <c r="AAX849" s="1"/>
      <c r="AAY849" s="1"/>
      <c r="AAZ849" s="1"/>
      <c r="ABA849" s="1"/>
      <c r="ABB849" s="1"/>
      <c r="ABC849" s="1"/>
      <c r="ABD849" s="1"/>
      <c r="ABE849" s="1"/>
      <c r="ABF849" s="1"/>
      <c r="ABG849" s="1"/>
      <c r="ABH849" s="1"/>
      <c r="ABI849" s="1"/>
      <c r="ABJ849" s="1"/>
      <c r="ABK849" s="1"/>
      <c r="ABL849" s="1"/>
      <c r="ABM849" s="1"/>
      <c r="ABN849" s="1"/>
      <c r="ABO849" s="1"/>
      <c r="ABP849" s="1"/>
      <c r="ABQ849" s="1"/>
      <c r="ABR849" s="1"/>
      <c r="ABS849" s="1"/>
      <c r="ABT849" s="1"/>
      <c r="ABU849" s="1"/>
      <c r="ABV849" s="1"/>
      <c r="ABW849" s="1"/>
      <c r="ABX849" s="1"/>
      <c r="ABY849" s="1"/>
      <c r="ABZ849" s="1"/>
      <c r="ACA849" s="1"/>
      <c r="ACB849" s="1"/>
      <c r="ACC849" s="1"/>
      <c r="ACD849" s="1"/>
      <c r="ACE849" s="1"/>
      <c r="ACF849" s="1"/>
      <c r="ACG849" s="1"/>
      <c r="ACH849" s="1"/>
      <c r="ACI849" s="1"/>
      <c r="ACJ849" s="1"/>
      <c r="ACK849" s="1"/>
      <c r="ACL849" s="1"/>
      <c r="ACM849" s="1"/>
      <c r="ACN849" s="1"/>
      <c r="ACO849" s="1"/>
      <c r="ACP849" s="1"/>
      <c r="ACQ849" s="1"/>
      <c r="ACR849" s="1"/>
      <c r="ACS849" s="1"/>
      <c r="ACT849" s="1"/>
      <c r="ACU849" s="1"/>
      <c r="ACV849" s="1"/>
      <c r="ACW849" s="1"/>
      <c r="ACX849" s="1"/>
      <c r="ACY849" s="1"/>
      <c r="ACZ849" s="1"/>
      <c r="ADA849" s="1"/>
      <c r="ADB849" s="1"/>
      <c r="ADC849" s="1"/>
      <c r="ADD849" s="1"/>
      <c r="ADE849" s="1"/>
      <c r="ADF849" s="1"/>
      <c r="ADG849" s="1"/>
      <c r="ADH849" s="1"/>
      <c r="ADI849" s="1"/>
      <c r="ADJ849" s="1"/>
      <c r="ADK849" s="1"/>
      <c r="ADL849" s="1"/>
      <c r="ADM849" s="1"/>
      <c r="ADN849" s="1"/>
      <c r="ADO849" s="1"/>
      <c r="ADP849" s="1"/>
      <c r="ADQ849" s="1"/>
      <c r="ADR849" s="1"/>
      <c r="ADS849" s="1"/>
      <c r="ADT849" s="1"/>
      <c r="ADU849" s="1"/>
      <c r="ADV849" s="1"/>
      <c r="ADW849" s="1"/>
      <c r="ADX849" s="1"/>
      <c r="ADY849" s="1"/>
      <c r="ADZ849" s="1"/>
      <c r="AEA849" s="1"/>
      <c r="AEB849" s="1"/>
      <c r="AEC849" s="1"/>
      <c r="AED849" s="1"/>
      <c r="AEE849" s="1"/>
      <c r="AEF849" s="1"/>
      <c r="AEG849" s="1"/>
      <c r="AEH849" s="1"/>
      <c r="AEI849" s="1"/>
      <c r="AEJ849" s="1"/>
      <c r="AEK849" s="1"/>
      <c r="AEL849" s="1"/>
      <c r="AEM849" s="1"/>
      <c r="AEN849" s="1"/>
      <c r="AEO849" s="1"/>
      <c r="AEP849" s="1"/>
      <c r="AEQ849" s="1"/>
      <c r="AER849" s="1"/>
      <c r="AES849" s="1"/>
      <c r="AET849" s="1"/>
      <c r="AEU849" s="1"/>
      <c r="AEV849" s="1"/>
      <c r="AEW849" s="1"/>
      <c r="AEX849" s="1"/>
      <c r="AEY849" s="1"/>
      <c r="AEZ849" s="1"/>
      <c r="AFA849" s="1"/>
      <c r="AFB849" s="1"/>
      <c r="AFC849" s="1"/>
      <c r="AFD849" s="1"/>
      <c r="AFE849" s="1"/>
      <c r="AFF849" s="1"/>
      <c r="AFG849" s="1"/>
      <c r="AFH849" s="1"/>
      <c r="AFI849" s="1"/>
      <c r="AFJ849" s="1"/>
      <c r="AFK849" s="1"/>
      <c r="AFL849" s="1"/>
      <c r="AFM849" s="1"/>
      <c r="AFN849" s="1"/>
      <c r="AFO849" s="1"/>
      <c r="AFP849" s="1"/>
      <c r="AFQ849" s="1"/>
      <c r="AFR849" s="1"/>
      <c r="AFS849" s="1"/>
      <c r="AFT849" s="1"/>
      <c r="AFU849" s="1"/>
      <c r="AFV849" s="1"/>
      <c r="AFW849" s="1"/>
      <c r="AFX849" s="1"/>
      <c r="AFY849" s="1"/>
      <c r="AFZ849" s="1"/>
      <c r="AGA849" s="1"/>
      <c r="AGB849" s="1"/>
      <c r="AGC849" s="1"/>
      <c r="AGD849" s="1"/>
      <c r="AGE849" s="1"/>
      <c r="AGF849" s="1"/>
      <c r="AGG849" s="1"/>
      <c r="AGH849" s="1"/>
      <c r="AGI849" s="1"/>
      <c r="AGJ849" s="1"/>
      <c r="AGK849" s="1"/>
      <c r="AGL849" s="1"/>
      <c r="AGM849" s="1"/>
      <c r="AGN849" s="1"/>
      <c r="AGO849" s="1"/>
      <c r="AGP849" s="1"/>
      <c r="AGQ849" s="1"/>
      <c r="AGR849" s="1"/>
      <c r="AGS849" s="1"/>
      <c r="AGT849" s="1"/>
      <c r="AGU849" s="1"/>
      <c r="AGV849" s="1"/>
      <c r="AGW849" s="1"/>
      <c r="AGX849" s="1"/>
      <c r="AGY849" s="1"/>
      <c r="AGZ849" s="1"/>
      <c r="AHA849" s="1"/>
      <c r="AHB849" s="1"/>
      <c r="AHC849" s="1"/>
      <c r="AHD849" s="1"/>
      <c r="AHE849" s="1"/>
      <c r="AHF849" s="1"/>
      <c r="AHG849" s="1"/>
      <c r="AHH849" s="1"/>
      <c r="AHI849" s="1"/>
      <c r="AHJ849" s="1"/>
      <c r="AHK849" s="1"/>
      <c r="AHL849" s="1"/>
      <c r="AHM849" s="1"/>
      <c r="AHN849" s="1"/>
      <c r="AHO849" s="1"/>
      <c r="AHP849" s="1"/>
      <c r="AHQ849" s="1"/>
      <c r="AHR849" s="1"/>
      <c r="AHS849" s="1"/>
      <c r="AHT849" s="1"/>
      <c r="AHU849" s="1"/>
      <c r="AHV849" s="1"/>
      <c r="AHW849" s="1"/>
      <c r="AHX849" s="1"/>
      <c r="AHY849" s="1"/>
      <c r="AHZ849" s="1"/>
      <c r="AIA849" s="1"/>
      <c r="AIB849" s="1"/>
      <c r="AIC849" s="1"/>
      <c r="AID849" s="1"/>
      <c r="AIE849" s="1"/>
      <c r="AIF849" s="1"/>
      <c r="AIG849" s="1"/>
      <c r="AIH849" s="1"/>
      <c r="AII849" s="1"/>
      <c r="AIJ849" s="1"/>
      <c r="AIK849" s="1"/>
      <c r="AIL849" s="1"/>
      <c r="AIM849" s="1"/>
      <c r="AIN849" s="1"/>
      <c r="AIO849" s="1"/>
      <c r="AIP849" s="1"/>
      <c r="AIQ849" s="1"/>
      <c r="AIR849" s="1"/>
      <c r="AIS849" s="1"/>
      <c r="AIT849" s="1"/>
      <c r="AIU849" s="1"/>
      <c r="AIV849" s="1"/>
      <c r="AIW849" s="1"/>
      <c r="AIX849" s="1"/>
      <c r="AIY849" s="1"/>
      <c r="AIZ849" s="1"/>
      <c r="AJA849" s="1"/>
      <c r="AJB849" s="1"/>
      <c r="AJC849" s="1"/>
      <c r="AJD849" s="1"/>
      <c r="AJE849" s="1"/>
      <c r="AJF849" s="1"/>
      <c r="AJG849" s="1"/>
      <c r="AJH849" s="1"/>
      <c r="AJI849" s="1"/>
      <c r="AJJ849" s="1"/>
      <c r="AJK849" s="1"/>
      <c r="AJL849" s="1"/>
      <c r="AJM849" s="1"/>
      <c r="AJN849" s="1"/>
      <c r="AJO849" s="1"/>
      <c r="AJP849" s="1"/>
      <c r="AJQ849" s="1"/>
      <c r="AJR849" s="1"/>
      <c r="AJS849" s="1"/>
      <c r="AJT849" s="1"/>
      <c r="AJU849" s="1"/>
      <c r="AJV849" s="1"/>
      <c r="AJW849" s="1"/>
      <c r="AJX849" s="1"/>
      <c r="AJY849" s="1"/>
      <c r="AJZ849" s="1"/>
      <c r="AKA849" s="1"/>
      <c r="AKB849" s="1"/>
      <c r="AKC849" s="1"/>
    </row>
    <row r="850" spans="1:965" s="1" customFormat="1">
      <c r="A850" s="22">
        <v>800</v>
      </c>
      <c r="B850" s="37" t="s">
        <v>687</v>
      </c>
      <c r="C850" s="37" t="s">
        <v>600</v>
      </c>
      <c r="D850" s="22">
        <v>6</v>
      </c>
      <c r="E850" s="18">
        <v>0</v>
      </c>
      <c r="F850" s="18">
        <v>0</v>
      </c>
      <c r="G850" s="18">
        <v>0</v>
      </c>
      <c r="H850" s="18">
        <v>0</v>
      </c>
      <c r="I850" s="19">
        <f t="shared" ref="I850:I857" si="72">SUM(E850:H850)</f>
        <v>0</v>
      </c>
    </row>
    <row r="851" spans="1:965" s="1" customFormat="1">
      <c r="A851" s="22">
        <v>801</v>
      </c>
      <c r="B851" s="37" t="s">
        <v>688</v>
      </c>
      <c r="C851" s="37" t="s">
        <v>600</v>
      </c>
      <c r="D851" s="22">
        <v>6</v>
      </c>
      <c r="E851" s="18">
        <v>0</v>
      </c>
      <c r="F851" s="18">
        <v>0</v>
      </c>
      <c r="G851" s="18">
        <v>0</v>
      </c>
      <c r="H851" s="18">
        <v>0</v>
      </c>
      <c r="I851" s="19">
        <f t="shared" si="72"/>
        <v>0</v>
      </c>
    </row>
    <row r="852" spans="1:965" s="1" customFormat="1">
      <c r="A852" s="22">
        <v>802</v>
      </c>
      <c r="B852" s="37" t="s">
        <v>689</v>
      </c>
      <c r="C852" s="37" t="s">
        <v>600</v>
      </c>
      <c r="D852" s="22">
        <v>6</v>
      </c>
      <c r="E852" s="18">
        <v>0</v>
      </c>
      <c r="F852" s="18">
        <v>0</v>
      </c>
      <c r="G852" s="18">
        <v>0</v>
      </c>
      <c r="H852" s="18">
        <v>0</v>
      </c>
      <c r="I852" s="19">
        <f t="shared" si="72"/>
        <v>0</v>
      </c>
    </row>
    <row r="853" spans="1:965" s="5" customFormat="1">
      <c r="A853" s="22">
        <v>803</v>
      </c>
      <c r="B853" s="29" t="s">
        <v>690</v>
      </c>
      <c r="C853" s="37" t="s">
        <v>600</v>
      </c>
      <c r="D853" s="28">
        <v>6</v>
      </c>
      <c r="E853" s="18">
        <v>0</v>
      </c>
      <c r="F853" s="18">
        <v>0</v>
      </c>
      <c r="G853" s="18">
        <v>0</v>
      </c>
      <c r="H853" s="18">
        <v>0</v>
      </c>
      <c r="I853" s="19">
        <f t="shared" si="72"/>
        <v>0</v>
      </c>
    </row>
    <row r="854" spans="1:965" s="5" customFormat="1">
      <c r="A854" s="22">
        <v>804</v>
      </c>
      <c r="B854" s="61" t="s">
        <v>691</v>
      </c>
      <c r="C854" s="37" t="s">
        <v>600</v>
      </c>
      <c r="D854" s="22">
        <v>6</v>
      </c>
      <c r="E854" s="18">
        <v>0</v>
      </c>
      <c r="F854" s="18">
        <v>0</v>
      </c>
      <c r="G854" s="18">
        <v>0</v>
      </c>
      <c r="H854" s="18">
        <v>0</v>
      </c>
      <c r="I854" s="19">
        <f t="shared" si="72"/>
        <v>0</v>
      </c>
    </row>
    <row r="855" spans="1:965" s="5" customFormat="1">
      <c r="A855" s="22">
        <v>805</v>
      </c>
      <c r="B855" s="61" t="s">
        <v>692</v>
      </c>
      <c r="C855" s="37" t="s">
        <v>600</v>
      </c>
      <c r="D855" s="18">
        <v>6</v>
      </c>
      <c r="E855" s="18">
        <v>0</v>
      </c>
      <c r="F855" s="18">
        <v>0</v>
      </c>
      <c r="G855" s="18">
        <v>0</v>
      </c>
      <c r="H855" s="18">
        <v>0</v>
      </c>
      <c r="I855" s="19">
        <f t="shared" si="72"/>
        <v>0</v>
      </c>
    </row>
    <row r="856" spans="1:965" s="5" customFormat="1">
      <c r="A856" s="22">
        <v>806</v>
      </c>
      <c r="B856" s="61" t="s">
        <v>693</v>
      </c>
      <c r="C856" s="37" t="s">
        <v>600</v>
      </c>
      <c r="D856" s="18">
        <v>6</v>
      </c>
      <c r="E856" s="18">
        <v>0</v>
      </c>
      <c r="F856" s="18">
        <v>0</v>
      </c>
      <c r="G856" s="18">
        <v>0</v>
      </c>
      <c r="H856" s="18">
        <v>0</v>
      </c>
      <c r="I856" s="19">
        <f t="shared" si="72"/>
        <v>0</v>
      </c>
    </row>
    <row r="857" spans="1:965" s="5" customFormat="1">
      <c r="A857" s="22">
        <v>807</v>
      </c>
      <c r="B857" s="61" t="s">
        <v>694</v>
      </c>
      <c r="C857" s="37" t="s">
        <v>600</v>
      </c>
      <c r="D857" s="18">
        <v>6</v>
      </c>
      <c r="E857" s="18">
        <v>0</v>
      </c>
      <c r="F857" s="18">
        <v>0</v>
      </c>
      <c r="G857" s="18">
        <v>0</v>
      </c>
      <c r="H857" s="18">
        <v>0</v>
      </c>
      <c r="I857" s="19">
        <f t="shared" si="72"/>
        <v>0</v>
      </c>
    </row>
    <row r="858" spans="1:965" s="5" customFormat="1">
      <c r="A858" s="22">
        <v>808</v>
      </c>
      <c r="B858" s="61" t="s">
        <v>695</v>
      </c>
      <c r="C858" s="37" t="s">
        <v>600</v>
      </c>
      <c r="D858" s="18">
        <v>6</v>
      </c>
      <c r="E858" s="18">
        <v>0</v>
      </c>
      <c r="F858" s="18">
        <v>0</v>
      </c>
      <c r="G858" s="18">
        <v>0</v>
      </c>
      <c r="H858" s="18">
        <v>0</v>
      </c>
      <c r="I858" s="19">
        <f t="shared" ref="I858:I866" si="73">SUM(E858:H858)</f>
        <v>0</v>
      </c>
    </row>
    <row r="859" spans="1:965" s="5" customFormat="1">
      <c r="A859" s="22">
        <v>809</v>
      </c>
      <c r="B859" s="61" t="s">
        <v>696</v>
      </c>
      <c r="C859" s="37" t="s">
        <v>600</v>
      </c>
      <c r="D859" s="18">
        <v>6</v>
      </c>
      <c r="E859" s="18">
        <v>0</v>
      </c>
      <c r="F859" s="18">
        <v>0</v>
      </c>
      <c r="G859" s="18">
        <v>0</v>
      </c>
      <c r="H859" s="18">
        <v>0</v>
      </c>
      <c r="I859" s="19">
        <f t="shared" si="73"/>
        <v>0</v>
      </c>
    </row>
    <row r="860" spans="1:965" s="5" customFormat="1">
      <c r="A860" s="22">
        <v>810</v>
      </c>
      <c r="B860" s="61" t="s">
        <v>697</v>
      </c>
      <c r="C860" s="37" t="s">
        <v>600</v>
      </c>
      <c r="D860" s="18">
        <v>6</v>
      </c>
      <c r="E860" s="18">
        <v>0</v>
      </c>
      <c r="F860" s="18">
        <v>0</v>
      </c>
      <c r="G860" s="18">
        <v>0</v>
      </c>
      <c r="H860" s="18">
        <v>0</v>
      </c>
      <c r="I860" s="19">
        <f t="shared" si="73"/>
        <v>0</v>
      </c>
    </row>
    <row r="861" spans="1:965" s="5" customFormat="1">
      <c r="A861" s="22">
        <v>811</v>
      </c>
      <c r="B861" s="61" t="s">
        <v>698</v>
      </c>
      <c r="C861" s="37" t="s">
        <v>600</v>
      </c>
      <c r="D861" s="28">
        <v>6</v>
      </c>
      <c r="E861" s="18">
        <v>0</v>
      </c>
      <c r="F861" s="18">
        <v>0</v>
      </c>
      <c r="G861" s="18">
        <v>0</v>
      </c>
      <c r="H861" s="18">
        <v>0</v>
      </c>
      <c r="I861" s="19">
        <f t="shared" si="73"/>
        <v>0</v>
      </c>
    </row>
    <row r="862" spans="1:965" s="5" customFormat="1">
      <c r="A862" s="22">
        <v>812</v>
      </c>
      <c r="B862" s="61" t="s">
        <v>699</v>
      </c>
      <c r="C862" s="37" t="s">
        <v>600</v>
      </c>
      <c r="D862" s="28">
        <v>6</v>
      </c>
      <c r="E862" s="18">
        <v>0</v>
      </c>
      <c r="F862" s="18">
        <v>0</v>
      </c>
      <c r="G862" s="18">
        <v>0</v>
      </c>
      <c r="H862" s="18">
        <v>0</v>
      </c>
      <c r="I862" s="19">
        <f t="shared" si="73"/>
        <v>0</v>
      </c>
    </row>
    <row r="863" spans="1:965" s="5" customFormat="1">
      <c r="A863" s="22">
        <v>813</v>
      </c>
      <c r="B863" s="61" t="s">
        <v>700</v>
      </c>
      <c r="C863" s="37" t="s">
        <v>600</v>
      </c>
      <c r="D863" s="28">
        <v>6</v>
      </c>
      <c r="E863" s="18">
        <v>0</v>
      </c>
      <c r="F863" s="18">
        <v>0</v>
      </c>
      <c r="G863" s="18">
        <v>0</v>
      </c>
      <c r="H863" s="18">
        <v>0</v>
      </c>
      <c r="I863" s="19">
        <f t="shared" si="73"/>
        <v>0</v>
      </c>
    </row>
    <row r="864" spans="1:965" s="5" customFormat="1">
      <c r="A864" s="22">
        <v>814</v>
      </c>
      <c r="B864" s="61" t="s">
        <v>701</v>
      </c>
      <c r="C864" s="37" t="s">
        <v>600</v>
      </c>
      <c r="D864" s="28">
        <v>6</v>
      </c>
      <c r="E864" s="18">
        <v>0</v>
      </c>
      <c r="F864" s="18">
        <v>0</v>
      </c>
      <c r="G864" s="18">
        <v>0</v>
      </c>
      <c r="H864" s="18">
        <v>0</v>
      </c>
      <c r="I864" s="19">
        <f t="shared" si="73"/>
        <v>0</v>
      </c>
    </row>
    <row r="865" spans="1:965" s="5" customFormat="1">
      <c r="A865" s="22">
        <v>815</v>
      </c>
      <c r="B865" s="61" t="s">
        <v>702</v>
      </c>
      <c r="C865" s="37" t="s">
        <v>600</v>
      </c>
      <c r="D865" s="28">
        <v>2</v>
      </c>
      <c r="E865" s="18">
        <v>0</v>
      </c>
      <c r="F865" s="18">
        <v>0</v>
      </c>
      <c r="G865" s="18">
        <v>0</v>
      </c>
      <c r="H865" s="18">
        <v>0</v>
      </c>
      <c r="I865" s="19">
        <f t="shared" si="73"/>
        <v>0</v>
      </c>
    </row>
    <row r="866" spans="1:965" s="5" customFormat="1">
      <c r="A866" s="22">
        <v>816</v>
      </c>
      <c r="B866" s="61" t="s">
        <v>703</v>
      </c>
      <c r="C866" s="37" t="s">
        <v>600</v>
      </c>
      <c r="D866" s="28">
        <v>2</v>
      </c>
      <c r="E866" s="18">
        <v>0</v>
      </c>
      <c r="F866" s="18">
        <v>0</v>
      </c>
      <c r="G866" s="18">
        <v>0</v>
      </c>
      <c r="H866" s="18">
        <v>0</v>
      </c>
      <c r="I866" s="19">
        <f t="shared" si="73"/>
        <v>0</v>
      </c>
    </row>
    <row r="867" spans="1:965" ht="20.100000000000001" customHeight="1">
      <c r="A867" s="22"/>
      <c r="B867" s="31"/>
      <c r="C867" s="25" t="s">
        <v>77</v>
      </c>
      <c r="D867" s="42">
        <f t="shared" ref="D867:I867" si="74">SUM(D850:D866)</f>
        <v>94</v>
      </c>
      <c r="E867" s="42">
        <f t="shared" si="74"/>
        <v>0</v>
      </c>
      <c r="F867" s="42">
        <f t="shared" si="74"/>
        <v>0</v>
      </c>
      <c r="G867" s="42">
        <f t="shared" si="74"/>
        <v>0</v>
      </c>
      <c r="H867" s="42">
        <f t="shared" si="74"/>
        <v>0</v>
      </c>
      <c r="I867" s="42">
        <f t="shared" si="74"/>
        <v>0</v>
      </c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1"/>
      <c r="FZ867" s="1"/>
      <c r="GA867" s="1"/>
      <c r="GB867" s="1"/>
      <c r="GC867" s="1"/>
      <c r="GD867" s="1"/>
      <c r="GE867" s="1"/>
      <c r="GF867" s="1"/>
      <c r="GG867" s="1"/>
      <c r="GH867" s="1"/>
      <c r="GI867" s="1"/>
      <c r="GJ867" s="1"/>
      <c r="GK867" s="1"/>
      <c r="GL867" s="1"/>
      <c r="GM867" s="1"/>
      <c r="GN867" s="1"/>
      <c r="GO867" s="1"/>
      <c r="GP867" s="1"/>
      <c r="GQ867" s="1"/>
      <c r="GR867" s="1"/>
      <c r="GS867" s="1"/>
      <c r="GT867" s="1"/>
      <c r="GU867" s="1"/>
      <c r="GV867" s="1"/>
      <c r="GW867" s="1"/>
      <c r="GX867" s="1"/>
      <c r="GY867" s="1"/>
      <c r="GZ867" s="1"/>
      <c r="HA867" s="1"/>
      <c r="HB867" s="1"/>
      <c r="HC867" s="1"/>
      <c r="HD867" s="1"/>
      <c r="HE867" s="1"/>
      <c r="HF867" s="1"/>
      <c r="HG867" s="1"/>
      <c r="HH867" s="1"/>
      <c r="HI867" s="1"/>
      <c r="HJ867" s="1"/>
      <c r="HK867" s="1"/>
      <c r="HL867" s="1"/>
      <c r="HM867" s="1"/>
      <c r="HN867" s="1"/>
      <c r="HO867" s="1"/>
      <c r="HP867" s="1"/>
      <c r="HQ867" s="1"/>
      <c r="HR867" s="1"/>
      <c r="HS867" s="1"/>
      <c r="HT867" s="1"/>
      <c r="HU867" s="1"/>
      <c r="HV867" s="1"/>
      <c r="HW867" s="1"/>
      <c r="HX867" s="1"/>
      <c r="HY867" s="1"/>
      <c r="HZ867" s="1"/>
      <c r="IA867" s="1"/>
      <c r="IB867" s="1"/>
      <c r="IC867" s="1"/>
      <c r="ID867" s="1"/>
      <c r="IE867" s="1"/>
      <c r="IF867" s="1"/>
      <c r="IG867" s="1"/>
      <c r="IH867" s="1"/>
      <c r="II867" s="1"/>
      <c r="IJ867" s="1"/>
      <c r="IK867" s="1"/>
      <c r="IL867" s="1"/>
      <c r="IM867" s="1"/>
      <c r="IN867" s="1"/>
      <c r="IO867" s="1"/>
      <c r="IP867" s="1"/>
      <c r="IQ867" s="1"/>
      <c r="IR867" s="1"/>
      <c r="IS867" s="1"/>
      <c r="IT867" s="1"/>
      <c r="IU867" s="1"/>
      <c r="IV867" s="1"/>
      <c r="IW867" s="1"/>
      <c r="IX867" s="1"/>
      <c r="IY867" s="1"/>
      <c r="IZ867" s="1"/>
      <c r="JA867" s="1"/>
      <c r="JB867" s="1"/>
      <c r="JC867" s="1"/>
      <c r="JD867" s="1"/>
      <c r="JE867" s="1"/>
      <c r="JF867" s="1"/>
      <c r="JG867" s="1"/>
      <c r="JH867" s="1"/>
      <c r="JI867" s="1"/>
      <c r="JJ867" s="1"/>
      <c r="JK867" s="1"/>
      <c r="JL867" s="1"/>
      <c r="JM867" s="1"/>
      <c r="JN867" s="1"/>
      <c r="JO867" s="1"/>
      <c r="JP867" s="1"/>
      <c r="JQ867" s="1"/>
      <c r="JR867" s="1"/>
      <c r="JS867" s="1"/>
      <c r="JT867" s="1"/>
      <c r="JU867" s="1"/>
      <c r="JV867" s="1"/>
      <c r="JW867" s="1"/>
      <c r="JX867" s="1"/>
      <c r="JY867" s="1"/>
      <c r="JZ867" s="1"/>
      <c r="KA867" s="1"/>
      <c r="KB867" s="1"/>
      <c r="KC867" s="1"/>
      <c r="KD867" s="1"/>
      <c r="KE867" s="1"/>
      <c r="KF867" s="1"/>
      <c r="KG867" s="1"/>
      <c r="KH867" s="1"/>
      <c r="KI867" s="1"/>
      <c r="KJ867" s="1"/>
      <c r="KK867" s="1"/>
      <c r="KL867" s="1"/>
      <c r="KM867" s="1"/>
      <c r="KN867" s="1"/>
      <c r="KO867" s="1"/>
      <c r="KP867" s="1"/>
      <c r="KQ867" s="1"/>
      <c r="KR867" s="1"/>
      <c r="KS867" s="1"/>
      <c r="KT867" s="1"/>
      <c r="KU867" s="1"/>
      <c r="KV867" s="1"/>
      <c r="KW867" s="1"/>
      <c r="KX867" s="1"/>
      <c r="KY867" s="1"/>
      <c r="KZ867" s="1"/>
      <c r="LA867" s="1"/>
      <c r="LB867" s="1"/>
      <c r="LC867" s="1"/>
      <c r="LD867" s="1"/>
      <c r="LE867" s="1"/>
      <c r="LF867" s="1"/>
      <c r="LG867" s="1"/>
      <c r="LH867" s="1"/>
      <c r="LI867" s="1"/>
      <c r="LJ867" s="1"/>
      <c r="LK867" s="1"/>
      <c r="LL867" s="1"/>
      <c r="LM867" s="1"/>
      <c r="LN867" s="1"/>
      <c r="LO867" s="1"/>
      <c r="LP867" s="1"/>
      <c r="LQ867" s="1"/>
      <c r="LR867" s="1"/>
      <c r="LS867" s="1"/>
      <c r="LT867" s="1"/>
      <c r="LU867" s="1"/>
      <c r="LV867" s="1"/>
      <c r="LW867" s="1"/>
      <c r="LX867" s="1"/>
      <c r="LY867" s="1"/>
      <c r="LZ867" s="1"/>
      <c r="MA867" s="1"/>
      <c r="MB867" s="1"/>
      <c r="MC867" s="1"/>
      <c r="MD867" s="1"/>
      <c r="ME867" s="1"/>
      <c r="MF867" s="1"/>
      <c r="MG867" s="1"/>
      <c r="MH867" s="1"/>
      <c r="MI867" s="1"/>
      <c r="MJ867" s="1"/>
      <c r="MK867" s="1"/>
      <c r="ML867" s="1"/>
      <c r="MM867" s="1"/>
      <c r="MN867" s="1"/>
      <c r="MO867" s="1"/>
      <c r="MP867" s="1"/>
      <c r="MQ867" s="1"/>
      <c r="MR867" s="1"/>
      <c r="MS867" s="1"/>
      <c r="MT867" s="1"/>
      <c r="MU867" s="1"/>
      <c r="MV867" s="1"/>
      <c r="MW867" s="1"/>
      <c r="MX867" s="1"/>
      <c r="MY867" s="1"/>
      <c r="MZ867" s="1"/>
      <c r="NA867" s="1"/>
      <c r="NB867" s="1"/>
      <c r="NC867" s="1"/>
      <c r="ND867" s="1"/>
      <c r="NE867" s="1"/>
      <c r="NF867" s="1"/>
      <c r="NG867" s="1"/>
      <c r="NH867" s="1"/>
      <c r="NI867" s="1"/>
      <c r="NJ867" s="1"/>
      <c r="NK867" s="1"/>
      <c r="NL867" s="1"/>
      <c r="NM867" s="1"/>
      <c r="NN867" s="1"/>
      <c r="NO867" s="1"/>
      <c r="NP867" s="1"/>
      <c r="NQ867" s="1"/>
      <c r="NR867" s="1"/>
      <c r="NS867" s="1"/>
      <c r="NT867" s="1"/>
      <c r="NU867" s="1"/>
      <c r="NV867" s="1"/>
      <c r="NW867" s="1"/>
      <c r="NX867" s="1"/>
      <c r="NY867" s="1"/>
      <c r="NZ867" s="1"/>
      <c r="OA867" s="1"/>
      <c r="OB867" s="1"/>
      <c r="OC867" s="1"/>
      <c r="OD867" s="1"/>
      <c r="OE867" s="1"/>
      <c r="OF867" s="1"/>
      <c r="OG867" s="1"/>
      <c r="OH867" s="1"/>
      <c r="OI867" s="1"/>
      <c r="OJ867" s="1"/>
      <c r="OK867" s="1"/>
      <c r="OL867" s="1"/>
      <c r="OM867" s="1"/>
      <c r="ON867" s="1"/>
      <c r="OO867" s="1"/>
      <c r="OP867" s="1"/>
      <c r="OQ867" s="1"/>
      <c r="OR867" s="1"/>
      <c r="OS867" s="1"/>
      <c r="OT867" s="1"/>
      <c r="OU867" s="1"/>
      <c r="OV867" s="1"/>
      <c r="OW867" s="1"/>
      <c r="OX867" s="1"/>
      <c r="OY867" s="1"/>
      <c r="OZ867" s="1"/>
      <c r="PA867" s="1"/>
      <c r="PB867" s="1"/>
      <c r="PC867" s="1"/>
      <c r="PD867" s="1"/>
      <c r="PE867" s="1"/>
      <c r="PF867" s="1"/>
      <c r="PG867" s="1"/>
      <c r="PH867" s="1"/>
      <c r="PI867" s="1"/>
      <c r="PJ867" s="1"/>
      <c r="PK867" s="1"/>
      <c r="PL867" s="1"/>
      <c r="PM867" s="1"/>
      <c r="PN867" s="1"/>
      <c r="PO867" s="1"/>
      <c r="PP867" s="1"/>
      <c r="PQ867" s="1"/>
      <c r="PR867" s="1"/>
      <c r="PS867" s="1"/>
      <c r="PT867" s="1"/>
      <c r="PU867" s="1"/>
      <c r="PV867" s="1"/>
      <c r="PW867" s="1"/>
      <c r="PX867" s="1"/>
      <c r="PY867" s="1"/>
      <c r="PZ867" s="1"/>
      <c r="QA867" s="1"/>
      <c r="QB867" s="1"/>
      <c r="QC867" s="1"/>
      <c r="QD867" s="1"/>
      <c r="QE867" s="1"/>
      <c r="QF867" s="1"/>
      <c r="QG867" s="1"/>
      <c r="QH867" s="1"/>
      <c r="QI867" s="1"/>
      <c r="QJ867" s="1"/>
      <c r="QK867" s="1"/>
      <c r="QL867" s="1"/>
      <c r="QM867" s="1"/>
      <c r="QN867" s="1"/>
      <c r="QO867" s="1"/>
      <c r="QP867" s="1"/>
      <c r="QQ867" s="1"/>
      <c r="QR867" s="1"/>
      <c r="QS867" s="1"/>
      <c r="QT867" s="1"/>
      <c r="QU867" s="1"/>
      <c r="QV867" s="1"/>
      <c r="QW867" s="1"/>
      <c r="QX867" s="1"/>
      <c r="QY867" s="1"/>
      <c r="QZ867" s="1"/>
      <c r="RA867" s="1"/>
      <c r="RB867" s="1"/>
      <c r="RC867" s="1"/>
      <c r="RD867" s="1"/>
      <c r="RE867" s="1"/>
      <c r="RF867" s="1"/>
      <c r="RG867" s="1"/>
      <c r="RH867" s="1"/>
      <c r="RI867" s="1"/>
      <c r="RJ867" s="1"/>
      <c r="RK867" s="1"/>
      <c r="RL867" s="1"/>
      <c r="RM867" s="1"/>
      <c r="RN867" s="1"/>
      <c r="RO867" s="1"/>
      <c r="RP867" s="1"/>
      <c r="RQ867" s="1"/>
      <c r="RR867" s="1"/>
      <c r="RS867" s="1"/>
      <c r="RT867" s="1"/>
      <c r="RU867" s="1"/>
      <c r="RV867" s="1"/>
      <c r="RW867" s="1"/>
      <c r="RX867" s="1"/>
      <c r="RY867" s="1"/>
      <c r="RZ867" s="1"/>
      <c r="SA867" s="1"/>
      <c r="SB867" s="1"/>
      <c r="SC867" s="1"/>
      <c r="SD867" s="1"/>
      <c r="SE867" s="1"/>
      <c r="SF867" s="1"/>
      <c r="SG867" s="1"/>
      <c r="SH867" s="1"/>
      <c r="SI867" s="1"/>
      <c r="SJ867" s="1"/>
      <c r="SK867" s="1"/>
      <c r="SL867" s="1"/>
      <c r="SM867" s="1"/>
      <c r="SN867" s="1"/>
      <c r="SO867" s="1"/>
      <c r="SP867" s="1"/>
      <c r="SQ867" s="1"/>
      <c r="SR867" s="1"/>
      <c r="SS867" s="1"/>
      <c r="ST867" s="1"/>
      <c r="SU867" s="1"/>
      <c r="SV867" s="1"/>
      <c r="SW867" s="1"/>
      <c r="SX867" s="1"/>
      <c r="SY867" s="1"/>
      <c r="SZ867" s="1"/>
      <c r="TA867" s="1"/>
      <c r="TB867" s="1"/>
      <c r="TC867" s="1"/>
      <c r="TD867" s="1"/>
      <c r="TE867" s="1"/>
      <c r="TF867" s="1"/>
      <c r="TG867" s="1"/>
      <c r="TH867" s="1"/>
      <c r="TI867" s="1"/>
      <c r="TJ867" s="1"/>
      <c r="TK867" s="1"/>
      <c r="TL867" s="1"/>
      <c r="TM867" s="1"/>
      <c r="TN867" s="1"/>
      <c r="TO867" s="1"/>
      <c r="TP867" s="1"/>
      <c r="TQ867" s="1"/>
      <c r="TR867" s="1"/>
      <c r="TS867" s="1"/>
      <c r="TT867" s="1"/>
      <c r="TU867" s="1"/>
      <c r="TV867" s="1"/>
      <c r="TW867" s="1"/>
      <c r="TX867" s="1"/>
      <c r="TY867" s="1"/>
      <c r="TZ867" s="1"/>
      <c r="UA867" s="1"/>
      <c r="UB867" s="1"/>
      <c r="UC867" s="1"/>
      <c r="UD867" s="1"/>
      <c r="UE867" s="1"/>
      <c r="UF867" s="1"/>
      <c r="UG867" s="1"/>
      <c r="UH867" s="1"/>
      <c r="UI867" s="1"/>
      <c r="UJ867" s="1"/>
      <c r="UK867" s="1"/>
      <c r="UL867" s="1"/>
      <c r="UM867" s="1"/>
      <c r="UN867" s="1"/>
      <c r="UO867" s="1"/>
      <c r="UP867" s="1"/>
      <c r="UQ867" s="1"/>
      <c r="UR867" s="1"/>
      <c r="US867" s="1"/>
      <c r="UT867" s="1"/>
      <c r="UU867" s="1"/>
      <c r="UV867" s="1"/>
      <c r="UW867" s="1"/>
      <c r="UX867" s="1"/>
      <c r="UY867" s="1"/>
      <c r="UZ867" s="1"/>
      <c r="VA867" s="1"/>
      <c r="VB867" s="1"/>
      <c r="VC867" s="1"/>
      <c r="VD867" s="1"/>
      <c r="VE867" s="1"/>
      <c r="VF867" s="1"/>
      <c r="VG867" s="1"/>
      <c r="VH867" s="1"/>
      <c r="VI867" s="1"/>
      <c r="VJ867" s="1"/>
      <c r="VK867" s="1"/>
      <c r="VL867" s="1"/>
      <c r="VM867" s="1"/>
      <c r="VN867" s="1"/>
      <c r="VO867" s="1"/>
      <c r="VP867" s="1"/>
      <c r="VQ867" s="1"/>
      <c r="VR867" s="1"/>
      <c r="VS867" s="1"/>
      <c r="VT867" s="1"/>
      <c r="VU867" s="1"/>
      <c r="VV867" s="1"/>
      <c r="VW867" s="1"/>
      <c r="VX867" s="1"/>
      <c r="VY867" s="1"/>
      <c r="VZ867" s="1"/>
      <c r="WA867" s="1"/>
      <c r="WB867" s="1"/>
      <c r="WC867" s="1"/>
      <c r="WD867" s="1"/>
      <c r="WE867" s="1"/>
      <c r="WF867" s="1"/>
      <c r="WG867" s="1"/>
      <c r="WH867" s="1"/>
      <c r="WI867" s="1"/>
      <c r="WJ867" s="1"/>
      <c r="WK867" s="1"/>
      <c r="WL867" s="1"/>
      <c r="WM867" s="1"/>
      <c r="WN867" s="1"/>
      <c r="WO867" s="1"/>
      <c r="WP867" s="1"/>
      <c r="WQ867" s="1"/>
      <c r="WR867" s="1"/>
      <c r="WS867" s="1"/>
      <c r="WT867" s="1"/>
      <c r="WU867" s="1"/>
      <c r="WV867" s="1"/>
      <c r="WW867" s="1"/>
      <c r="WX867" s="1"/>
      <c r="WY867" s="1"/>
      <c r="WZ867" s="1"/>
      <c r="XA867" s="1"/>
      <c r="XB867" s="1"/>
      <c r="XC867" s="1"/>
      <c r="XD867" s="1"/>
      <c r="XE867" s="1"/>
      <c r="XF867" s="1"/>
      <c r="XG867" s="1"/>
      <c r="XH867" s="1"/>
      <c r="XI867" s="1"/>
      <c r="XJ867" s="1"/>
      <c r="XK867" s="1"/>
      <c r="XL867" s="1"/>
      <c r="XM867" s="1"/>
      <c r="XN867" s="1"/>
      <c r="XO867" s="1"/>
      <c r="XP867" s="1"/>
      <c r="XQ867" s="1"/>
      <c r="XR867" s="1"/>
      <c r="XS867" s="1"/>
      <c r="XT867" s="1"/>
      <c r="XU867" s="1"/>
      <c r="XV867" s="1"/>
      <c r="XW867" s="1"/>
      <c r="XX867" s="1"/>
      <c r="XY867" s="1"/>
      <c r="XZ867" s="1"/>
      <c r="YA867" s="1"/>
      <c r="YB867" s="1"/>
      <c r="YC867" s="1"/>
      <c r="YD867" s="1"/>
      <c r="YE867" s="1"/>
      <c r="YF867" s="1"/>
      <c r="YG867" s="1"/>
      <c r="YH867" s="1"/>
      <c r="YI867" s="1"/>
      <c r="YJ867" s="1"/>
      <c r="YK867" s="1"/>
      <c r="YL867" s="1"/>
      <c r="YM867" s="1"/>
      <c r="YN867" s="1"/>
      <c r="YO867" s="1"/>
      <c r="YP867" s="1"/>
      <c r="YQ867" s="1"/>
      <c r="YR867" s="1"/>
      <c r="YS867" s="1"/>
      <c r="YT867" s="1"/>
      <c r="YU867" s="1"/>
      <c r="YV867" s="1"/>
      <c r="YW867" s="1"/>
      <c r="YX867" s="1"/>
      <c r="YY867" s="1"/>
      <c r="YZ867" s="1"/>
      <c r="ZA867" s="1"/>
      <c r="ZB867" s="1"/>
      <c r="ZC867" s="1"/>
      <c r="ZD867" s="1"/>
      <c r="ZE867" s="1"/>
      <c r="ZF867" s="1"/>
      <c r="ZG867" s="1"/>
      <c r="ZH867" s="1"/>
      <c r="ZI867" s="1"/>
      <c r="ZJ867" s="1"/>
      <c r="ZK867" s="1"/>
      <c r="ZL867" s="1"/>
      <c r="ZM867" s="1"/>
      <c r="ZN867" s="1"/>
      <c r="ZO867" s="1"/>
      <c r="ZP867" s="1"/>
      <c r="ZQ867" s="1"/>
      <c r="ZR867" s="1"/>
      <c r="ZS867" s="1"/>
      <c r="ZT867" s="1"/>
      <c r="ZU867" s="1"/>
      <c r="ZV867" s="1"/>
      <c r="ZW867" s="1"/>
      <c r="ZX867" s="1"/>
      <c r="ZY867" s="1"/>
      <c r="ZZ867" s="1"/>
      <c r="AAA867" s="1"/>
      <c r="AAB867" s="1"/>
      <c r="AAC867" s="1"/>
      <c r="AAD867" s="1"/>
      <c r="AAE867" s="1"/>
      <c r="AAF867" s="1"/>
      <c r="AAG867" s="1"/>
      <c r="AAH867" s="1"/>
      <c r="AAI867" s="1"/>
      <c r="AAJ867" s="1"/>
      <c r="AAK867" s="1"/>
      <c r="AAL867" s="1"/>
      <c r="AAM867" s="1"/>
      <c r="AAN867" s="1"/>
      <c r="AAO867" s="1"/>
      <c r="AAP867" s="1"/>
      <c r="AAQ867" s="1"/>
      <c r="AAR867" s="1"/>
      <c r="AAS867" s="1"/>
      <c r="AAT867" s="1"/>
      <c r="AAU867" s="1"/>
      <c r="AAV867" s="1"/>
      <c r="AAW867" s="1"/>
      <c r="AAX867" s="1"/>
      <c r="AAY867" s="1"/>
      <c r="AAZ867" s="1"/>
      <c r="ABA867" s="1"/>
      <c r="ABB867" s="1"/>
      <c r="ABC867" s="1"/>
      <c r="ABD867" s="1"/>
      <c r="ABE867" s="1"/>
      <c r="ABF867" s="1"/>
      <c r="ABG867" s="1"/>
      <c r="ABH867" s="1"/>
      <c r="ABI867" s="1"/>
      <c r="ABJ867" s="1"/>
      <c r="ABK867" s="1"/>
      <c r="ABL867" s="1"/>
      <c r="ABM867" s="1"/>
      <c r="ABN867" s="1"/>
      <c r="ABO867" s="1"/>
      <c r="ABP867" s="1"/>
      <c r="ABQ867" s="1"/>
      <c r="ABR867" s="1"/>
      <c r="ABS867" s="1"/>
      <c r="ABT867" s="1"/>
      <c r="ABU867" s="1"/>
      <c r="ABV867" s="1"/>
      <c r="ABW867" s="1"/>
      <c r="ABX867" s="1"/>
      <c r="ABY867" s="1"/>
      <c r="ABZ867" s="1"/>
      <c r="ACA867" s="1"/>
      <c r="ACB867" s="1"/>
      <c r="ACC867" s="1"/>
      <c r="ACD867" s="1"/>
      <c r="ACE867" s="1"/>
      <c r="ACF867" s="1"/>
      <c r="ACG867" s="1"/>
      <c r="ACH867" s="1"/>
      <c r="ACI867" s="1"/>
      <c r="ACJ867" s="1"/>
      <c r="ACK867" s="1"/>
      <c r="ACL867" s="1"/>
      <c r="ACM867" s="1"/>
      <c r="ACN867" s="1"/>
      <c r="ACO867" s="1"/>
      <c r="ACP867" s="1"/>
      <c r="ACQ867" s="1"/>
      <c r="ACR867" s="1"/>
      <c r="ACS867" s="1"/>
      <c r="ACT867" s="1"/>
      <c r="ACU867" s="1"/>
      <c r="ACV867" s="1"/>
      <c r="ACW867" s="1"/>
      <c r="ACX867" s="1"/>
      <c r="ACY867" s="1"/>
      <c r="ACZ867" s="1"/>
      <c r="ADA867" s="1"/>
      <c r="ADB867" s="1"/>
      <c r="ADC867" s="1"/>
      <c r="ADD867" s="1"/>
      <c r="ADE867" s="1"/>
      <c r="ADF867" s="1"/>
      <c r="ADG867" s="1"/>
      <c r="ADH867" s="1"/>
      <c r="ADI867" s="1"/>
      <c r="ADJ867" s="1"/>
      <c r="ADK867" s="1"/>
      <c r="ADL867" s="1"/>
      <c r="ADM867" s="1"/>
      <c r="ADN867" s="1"/>
      <c r="ADO867" s="1"/>
      <c r="ADP867" s="1"/>
      <c r="ADQ867" s="1"/>
      <c r="ADR867" s="1"/>
      <c r="ADS867" s="1"/>
      <c r="ADT867" s="1"/>
      <c r="ADU867" s="1"/>
      <c r="ADV867" s="1"/>
      <c r="ADW867" s="1"/>
      <c r="ADX867" s="1"/>
      <c r="ADY867" s="1"/>
      <c r="ADZ867" s="1"/>
      <c r="AEA867" s="1"/>
      <c r="AEB867" s="1"/>
      <c r="AEC867" s="1"/>
      <c r="AED867" s="1"/>
      <c r="AEE867" s="1"/>
      <c r="AEF867" s="1"/>
      <c r="AEG867" s="1"/>
      <c r="AEH867" s="1"/>
      <c r="AEI867" s="1"/>
      <c r="AEJ867" s="1"/>
      <c r="AEK867" s="1"/>
      <c r="AEL867" s="1"/>
      <c r="AEM867" s="1"/>
      <c r="AEN867" s="1"/>
      <c r="AEO867" s="1"/>
      <c r="AEP867" s="1"/>
      <c r="AEQ867" s="1"/>
      <c r="AER867" s="1"/>
      <c r="AES867" s="1"/>
      <c r="AET867" s="1"/>
      <c r="AEU867" s="1"/>
      <c r="AEV867" s="1"/>
      <c r="AEW867" s="1"/>
      <c r="AEX867" s="1"/>
      <c r="AEY867" s="1"/>
      <c r="AEZ867" s="1"/>
      <c r="AFA867" s="1"/>
      <c r="AFB867" s="1"/>
      <c r="AFC867" s="1"/>
      <c r="AFD867" s="1"/>
      <c r="AFE867" s="1"/>
      <c r="AFF867" s="1"/>
      <c r="AFG867" s="1"/>
      <c r="AFH867" s="1"/>
      <c r="AFI867" s="1"/>
      <c r="AFJ867" s="1"/>
      <c r="AFK867" s="1"/>
      <c r="AFL867" s="1"/>
      <c r="AFM867" s="1"/>
      <c r="AFN867" s="1"/>
      <c r="AFO867" s="1"/>
      <c r="AFP867" s="1"/>
      <c r="AFQ867" s="1"/>
      <c r="AFR867" s="1"/>
      <c r="AFS867" s="1"/>
      <c r="AFT867" s="1"/>
      <c r="AFU867" s="1"/>
      <c r="AFV867" s="1"/>
      <c r="AFW867" s="1"/>
      <c r="AFX867" s="1"/>
      <c r="AFY867" s="1"/>
      <c r="AFZ867" s="1"/>
      <c r="AGA867" s="1"/>
      <c r="AGB867" s="1"/>
      <c r="AGC867" s="1"/>
      <c r="AGD867" s="1"/>
      <c r="AGE867" s="1"/>
      <c r="AGF867" s="1"/>
      <c r="AGG867" s="1"/>
      <c r="AGH867" s="1"/>
      <c r="AGI867" s="1"/>
      <c r="AGJ867" s="1"/>
      <c r="AGK867" s="1"/>
      <c r="AGL867" s="1"/>
      <c r="AGM867" s="1"/>
      <c r="AGN867" s="1"/>
      <c r="AGO867" s="1"/>
      <c r="AGP867" s="1"/>
      <c r="AGQ867" s="1"/>
      <c r="AGR867" s="1"/>
      <c r="AGS867" s="1"/>
      <c r="AGT867" s="1"/>
      <c r="AGU867" s="1"/>
      <c r="AGV867" s="1"/>
      <c r="AGW867" s="1"/>
      <c r="AGX867" s="1"/>
      <c r="AGY867" s="1"/>
      <c r="AGZ867" s="1"/>
      <c r="AHA867" s="1"/>
      <c r="AHB867" s="1"/>
      <c r="AHC867" s="1"/>
      <c r="AHD867" s="1"/>
      <c r="AHE867" s="1"/>
      <c r="AHF867" s="1"/>
      <c r="AHG867" s="1"/>
      <c r="AHH867" s="1"/>
      <c r="AHI867" s="1"/>
      <c r="AHJ867" s="1"/>
      <c r="AHK867" s="1"/>
      <c r="AHL867" s="1"/>
      <c r="AHM867" s="1"/>
      <c r="AHN867" s="1"/>
      <c r="AHO867" s="1"/>
      <c r="AHP867" s="1"/>
      <c r="AHQ867" s="1"/>
      <c r="AHR867" s="1"/>
      <c r="AHS867" s="1"/>
      <c r="AHT867" s="1"/>
      <c r="AHU867" s="1"/>
      <c r="AHV867" s="1"/>
      <c r="AHW867" s="1"/>
      <c r="AHX867" s="1"/>
      <c r="AHY867" s="1"/>
      <c r="AHZ867" s="1"/>
      <c r="AIA867" s="1"/>
      <c r="AIB867" s="1"/>
      <c r="AIC867" s="1"/>
      <c r="AID867" s="1"/>
      <c r="AIE867" s="1"/>
      <c r="AIF867" s="1"/>
      <c r="AIG867" s="1"/>
      <c r="AIH867" s="1"/>
      <c r="AII867" s="1"/>
      <c r="AIJ867" s="1"/>
      <c r="AIK867" s="1"/>
      <c r="AIL867" s="1"/>
      <c r="AIM867" s="1"/>
      <c r="AIN867" s="1"/>
      <c r="AIO867" s="1"/>
      <c r="AIP867" s="1"/>
      <c r="AIQ867" s="1"/>
      <c r="AIR867" s="1"/>
      <c r="AIS867" s="1"/>
      <c r="AIT867" s="1"/>
      <c r="AIU867" s="1"/>
      <c r="AIV867" s="1"/>
      <c r="AIW867" s="1"/>
      <c r="AIX867" s="1"/>
      <c r="AIY867" s="1"/>
      <c r="AIZ867" s="1"/>
      <c r="AJA867" s="1"/>
      <c r="AJB867" s="1"/>
      <c r="AJC867" s="1"/>
      <c r="AJD867" s="1"/>
      <c r="AJE867" s="1"/>
      <c r="AJF867" s="1"/>
      <c r="AJG867" s="1"/>
      <c r="AJH867" s="1"/>
      <c r="AJI867" s="1"/>
      <c r="AJJ867" s="1"/>
      <c r="AJK867" s="1"/>
      <c r="AJL867" s="1"/>
      <c r="AJM867" s="1"/>
      <c r="AJN867" s="1"/>
      <c r="AJO867" s="1"/>
      <c r="AJP867" s="1"/>
      <c r="AJQ867" s="1"/>
      <c r="AJR867" s="1"/>
      <c r="AJS867" s="1"/>
      <c r="AJT867" s="1"/>
      <c r="AJU867" s="1"/>
      <c r="AJV867" s="1"/>
      <c r="AJW867" s="1"/>
      <c r="AJX867" s="1"/>
      <c r="AJY867" s="1"/>
      <c r="AJZ867" s="1"/>
      <c r="AKA867" s="1"/>
      <c r="AKB867" s="1"/>
      <c r="AKC867" s="1"/>
    </row>
    <row r="868" spans="1:965" ht="31.5" customHeight="1">
      <c r="A868" s="132" t="s">
        <v>704</v>
      </c>
      <c r="B868" s="132"/>
      <c r="C868" s="132"/>
      <c r="D868" s="132"/>
      <c r="E868" s="132"/>
      <c r="F868" s="132"/>
      <c r="G868" s="132"/>
      <c r="H868" s="132"/>
      <c r="I868" s="132"/>
    </row>
    <row r="869" spans="1:965" ht="15.75" customHeight="1">
      <c r="A869" s="119" t="s">
        <v>705</v>
      </c>
      <c r="B869" s="121" t="s">
        <v>706</v>
      </c>
      <c r="C869" s="123" t="s">
        <v>2</v>
      </c>
      <c r="D869" s="119" t="s">
        <v>3</v>
      </c>
      <c r="E869" s="131" t="s">
        <v>838</v>
      </c>
      <c r="F869" s="131"/>
      <c r="G869" s="131"/>
      <c r="H869" s="131"/>
      <c r="I869" s="131"/>
    </row>
    <row r="870" spans="1:965" ht="15.75" customHeight="1">
      <c r="A870" s="119"/>
      <c r="B870" s="121"/>
      <c r="C870" s="123"/>
      <c r="D870" s="119"/>
      <c r="E870" s="98" t="s">
        <v>5</v>
      </c>
      <c r="F870" s="13" t="s">
        <v>6</v>
      </c>
      <c r="G870" s="14" t="s">
        <v>7</v>
      </c>
      <c r="H870" s="14" t="s">
        <v>8</v>
      </c>
      <c r="I870" s="126" t="s">
        <v>707</v>
      </c>
    </row>
    <row r="871" spans="1:965" ht="36" customHeight="1">
      <c r="A871" s="119"/>
      <c r="B871" s="121"/>
      <c r="C871" s="123"/>
      <c r="D871" s="119"/>
      <c r="E871" s="14" t="s">
        <v>708</v>
      </c>
      <c r="F871" s="14" t="s">
        <v>708</v>
      </c>
      <c r="G871" s="14" t="s">
        <v>708</v>
      </c>
      <c r="H871" s="14" t="s">
        <v>708</v>
      </c>
      <c r="I871" s="127"/>
    </row>
    <row r="872" spans="1:965" s="3" customFormat="1" ht="15" customHeight="1">
      <c r="A872" s="18">
        <v>817</v>
      </c>
      <c r="B872" s="58" t="s">
        <v>709</v>
      </c>
      <c r="C872" s="62" t="s">
        <v>710</v>
      </c>
      <c r="D872" s="17">
        <v>0</v>
      </c>
      <c r="E872" s="18">
        <v>621.40599999999995</v>
      </c>
      <c r="F872" s="18">
        <v>505</v>
      </c>
      <c r="G872" s="18">
        <v>157</v>
      </c>
      <c r="H872" s="18">
        <v>62</v>
      </c>
      <c r="I872" s="19">
        <f>SUM(E872:H872)</f>
        <v>1345.4059999999999</v>
      </c>
    </row>
    <row r="873" spans="1:965" s="3" customFormat="1">
      <c r="A873" s="18">
        <v>818</v>
      </c>
      <c r="B873" s="29" t="s">
        <v>711</v>
      </c>
      <c r="C873" s="58" t="s">
        <v>712</v>
      </c>
      <c r="D873" s="63">
        <v>0</v>
      </c>
      <c r="E873" s="18">
        <v>175</v>
      </c>
      <c r="F873" s="18">
        <v>123.73</v>
      </c>
      <c r="G873" s="18">
        <v>84</v>
      </c>
      <c r="H873" s="18">
        <v>37</v>
      </c>
      <c r="I873" s="19">
        <f>SUM(E873:H873)</f>
        <v>419.73</v>
      </c>
    </row>
    <row r="874" spans="1:965" s="3" customFormat="1">
      <c r="A874" s="18">
        <v>819</v>
      </c>
      <c r="B874" s="64" t="s">
        <v>713</v>
      </c>
      <c r="C874" s="62" t="s">
        <v>714</v>
      </c>
      <c r="D874" s="63">
        <v>0</v>
      </c>
      <c r="E874" s="18">
        <v>888</v>
      </c>
      <c r="F874" s="18">
        <v>759</v>
      </c>
      <c r="G874" s="18">
        <v>325</v>
      </c>
      <c r="H874" s="18">
        <v>97</v>
      </c>
      <c r="I874" s="19">
        <f t="shared" ref="I874:I895" si="75">SUM(E874:H874)</f>
        <v>2069</v>
      </c>
    </row>
    <row r="875" spans="1:965" s="3" customFormat="1">
      <c r="A875" s="18">
        <v>820</v>
      </c>
      <c r="B875" s="64" t="s">
        <v>715</v>
      </c>
      <c r="C875" s="62" t="s">
        <v>714</v>
      </c>
      <c r="D875" s="63">
        <v>0</v>
      </c>
      <c r="E875" s="18">
        <v>320</v>
      </c>
      <c r="F875" s="18">
        <v>182</v>
      </c>
      <c r="G875" s="18">
        <v>77</v>
      </c>
      <c r="H875" s="18">
        <v>44</v>
      </c>
      <c r="I875" s="19">
        <f t="shared" si="75"/>
        <v>623</v>
      </c>
    </row>
    <row r="876" spans="1:965" s="3" customFormat="1">
      <c r="A876" s="18">
        <v>821</v>
      </c>
      <c r="B876" s="64" t="s">
        <v>716</v>
      </c>
      <c r="C876" s="62" t="s">
        <v>714</v>
      </c>
      <c r="D876" s="63">
        <v>0</v>
      </c>
      <c r="E876" s="18">
        <v>878</v>
      </c>
      <c r="F876" s="18">
        <v>547</v>
      </c>
      <c r="G876" s="18">
        <v>226</v>
      </c>
      <c r="H876" s="18">
        <v>56</v>
      </c>
      <c r="I876" s="19">
        <f t="shared" si="75"/>
        <v>1707</v>
      </c>
    </row>
    <row r="877" spans="1:965" s="3" customFormat="1">
      <c r="A877" s="18">
        <v>822</v>
      </c>
      <c r="B877" s="64" t="s">
        <v>717</v>
      </c>
      <c r="C877" s="62" t="s">
        <v>714</v>
      </c>
      <c r="D877" s="63">
        <v>0</v>
      </c>
      <c r="E877" s="18">
        <v>539</v>
      </c>
      <c r="F877" s="18">
        <v>323</v>
      </c>
      <c r="G877" s="18">
        <v>93</v>
      </c>
      <c r="H877" s="18">
        <v>48</v>
      </c>
      <c r="I877" s="19">
        <f t="shared" si="75"/>
        <v>1003</v>
      </c>
    </row>
    <row r="878" spans="1:965" s="3" customFormat="1">
      <c r="A878" s="18">
        <v>823</v>
      </c>
      <c r="B878" s="64" t="s">
        <v>718</v>
      </c>
      <c r="C878" s="62" t="s">
        <v>714</v>
      </c>
      <c r="D878" s="63">
        <v>0</v>
      </c>
      <c r="E878" s="18">
        <v>2713</v>
      </c>
      <c r="F878" s="18">
        <v>1783</v>
      </c>
      <c r="G878" s="18">
        <v>994</v>
      </c>
      <c r="H878" s="18">
        <v>99</v>
      </c>
      <c r="I878" s="19">
        <f t="shared" si="75"/>
        <v>5589</v>
      </c>
    </row>
    <row r="879" spans="1:965" s="3" customFormat="1">
      <c r="A879" s="18">
        <v>824</v>
      </c>
      <c r="B879" s="58" t="s">
        <v>719</v>
      </c>
      <c r="C879" s="62" t="s">
        <v>714</v>
      </c>
      <c r="D879" s="63">
        <v>0</v>
      </c>
      <c r="E879" s="18">
        <v>292</v>
      </c>
      <c r="F879" s="18">
        <v>235</v>
      </c>
      <c r="G879" s="18">
        <v>126</v>
      </c>
      <c r="H879" s="18">
        <v>27</v>
      </c>
      <c r="I879" s="19">
        <f t="shared" si="75"/>
        <v>680</v>
      </c>
    </row>
    <row r="880" spans="1:965" s="3" customFormat="1">
      <c r="A880" s="18">
        <v>825</v>
      </c>
      <c r="B880" s="58" t="s">
        <v>720</v>
      </c>
      <c r="C880" s="62" t="s">
        <v>714</v>
      </c>
      <c r="D880" s="63">
        <v>0</v>
      </c>
      <c r="E880" s="18">
        <v>36</v>
      </c>
      <c r="F880" s="18">
        <v>22.835000000000001</v>
      </c>
      <c r="G880" s="18">
        <v>15</v>
      </c>
      <c r="H880" s="18">
        <v>6</v>
      </c>
      <c r="I880" s="19">
        <f>SUM(E880:H880)</f>
        <v>79.835000000000008</v>
      </c>
    </row>
    <row r="881" spans="1:9" s="3" customFormat="1">
      <c r="A881" s="18">
        <v>826</v>
      </c>
      <c r="B881" s="58" t="s">
        <v>721</v>
      </c>
      <c r="C881" s="62" t="s">
        <v>722</v>
      </c>
      <c r="D881" s="63">
        <v>0</v>
      </c>
      <c r="E881" s="18">
        <v>1326</v>
      </c>
      <c r="F881" s="18">
        <v>1104</v>
      </c>
      <c r="G881" s="18">
        <v>405</v>
      </c>
      <c r="H881" s="18">
        <v>95</v>
      </c>
      <c r="I881" s="19">
        <f t="shared" si="75"/>
        <v>2930</v>
      </c>
    </row>
    <row r="882" spans="1:9" s="3" customFormat="1">
      <c r="A882" s="18">
        <v>827</v>
      </c>
      <c r="B882" s="58" t="s">
        <v>723</v>
      </c>
      <c r="C882" s="62" t="s">
        <v>714</v>
      </c>
      <c r="D882" s="63">
        <v>0</v>
      </c>
      <c r="E882" s="18">
        <v>132.51</v>
      </c>
      <c r="F882" s="18">
        <v>59</v>
      </c>
      <c r="G882" s="18">
        <v>26</v>
      </c>
      <c r="H882" s="18">
        <v>18</v>
      </c>
      <c r="I882" s="19">
        <f t="shared" si="75"/>
        <v>235.51</v>
      </c>
    </row>
    <row r="883" spans="1:9" s="3" customFormat="1">
      <c r="A883" s="18">
        <v>828</v>
      </c>
      <c r="B883" s="58" t="s">
        <v>724</v>
      </c>
      <c r="C883" s="62" t="s">
        <v>714</v>
      </c>
      <c r="D883" s="63">
        <v>0</v>
      </c>
      <c r="E883" s="18">
        <v>107.13500000000001</v>
      </c>
      <c r="F883" s="18">
        <v>84</v>
      </c>
      <c r="G883" s="18">
        <v>42</v>
      </c>
      <c r="H883" s="18">
        <v>13</v>
      </c>
      <c r="I883" s="19">
        <f t="shared" si="75"/>
        <v>246.13499999999999</v>
      </c>
    </row>
    <row r="884" spans="1:9" s="3" customFormat="1">
      <c r="A884" s="18">
        <v>829</v>
      </c>
      <c r="B884" s="58" t="s">
        <v>725</v>
      </c>
      <c r="C884" s="62" t="s">
        <v>714</v>
      </c>
      <c r="D884" s="63">
        <v>0</v>
      </c>
      <c r="E884" s="18">
        <v>121</v>
      </c>
      <c r="F884" s="18">
        <v>61</v>
      </c>
      <c r="G884" s="18">
        <v>19</v>
      </c>
      <c r="H884" s="18">
        <v>9</v>
      </c>
      <c r="I884" s="19">
        <f t="shared" si="75"/>
        <v>210</v>
      </c>
    </row>
    <row r="885" spans="1:9" s="7" customFormat="1">
      <c r="A885" s="18">
        <v>830</v>
      </c>
      <c r="B885" s="58" t="s">
        <v>726</v>
      </c>
      <c r="C885" s="62" t="s">
        <v>727</v>
      </c>
      <c r="D885" s="63">
        <v>0</v>
      </c>
      <c r="E885" s="18">
        <v>2.5499999999999998</v>
      </c>
      <c r="F885" s="18">
        <v>1</v>
      </c>
      <c r="G885" s="18">
        <v>1</v>
      </c>
      <c r="H885" s="18">
        <v>0</v>
      </c>
      <c r="I885" s="19">
        <f t="shared" si="75"/>
        <v>4.55</v>
      </c>
    </row>
    <row r="886" spans="1:9" s="7" customFormat="1">
      <c r="A886" s="18">
        <v>831</v>
      </c>
      <c r="B886" s="58" t="s">
        <v>728</v>
      </c>
      <c r="C886" s="62" t="s">
        <v>729</v>
      </c>
      <c r="D886" s="63">
        <v>0</v>
      </c>
      <c r="E886" s="18">
        <v>8.3000000000000007</v>
      </c>
      <c r="F886" s="18">
        <v>4.5999999999999996</v>
      </c>
      <c r="G886" s="18">
        <v>2.8</v>
      </c>
      <c r="H886" s="18">
        <v>0.6</v>
      </c>
      <c r="I886" s="19">
        <f t="shared" si="75"/>
        <v>16.3</v>
      </c>
    </row>
    <row r="887" spans="1:9" s="7" customFormat="1">
      <c r="A887" s="18">
        <v>832</v>
      </c>
      <c r="B887" s="58" t="s">
        <v>730</v>
      </c>
      <c r="C887" s="62" t="s">
        <v>731</v>
      </c>
      <c r="D887" s="63">
        <v>25</v>
      </c>
      <c r="E887" s="18">
        <v>11.9</v>
      </c>
      <c r="F887" s="18">
        <v>6</v>
      </c>
      <c r="G887" s="18">
        <v>5.2</v>
      </c>
      <c r="H887" s="18">
        <v>1.9</v>
      </c>
      <c r="I887" s="19">
        <f t="shared" si="75"/>
        <v>24.999999999999996</v>
      </c>
    </row>
    <row r="888" spans="1:9" s="7" customFormat="1">
      <c r="A888" s="18">
        <v>833</v>
      </c>
      <c r="B888" s="58" t="s">
        <v>732</v>
      </c>
      <c r="C888" s="62" t="s">
        <v>731</v>
      </c>
      <c r="D888" s="63">
        <v>0</v>
      </c>
      <c r="E888" s="18">
        <v>4.3</v>
      </c>
      <c r="F888" s="18">
        <v>3.5</v>
      </c>
      <c r="G888" s="18">
        <v>0.6</v>
      </c>
      <c r="H888" s="18">
        <v>0.1</v>
      </c>
      <c r="I888" s="19">
        <f t="shared" si="75"/>
        <v>8.5</v>
      </c>
    </row>
    <row r="889" spans="1:9">
      <c r="A889" s="18">
        <v>834</v>
      </c>
      <c r="B889" s="29" t="s">
        <v>733</v>
      </c>
      <c r="C889" s="29" t="s">
        <v>734</v>
      </c>
      <c r="D889" s="63">
        <v>0</v>
      </c>
      <c r="E889" s="18">
        <v>87</v>
      </c>
      <c r="F889" s="18">
        <v>41.6</v>
      </c>
      <c r="G889" s="18">
        <v>12</v>
      </c>
      <c r="H889" s="18">
        <v>7</v>
      </c>
      <c r="I889" s="19">
        <f t="shared" si="75"/>
        <v>147.6</v>
      </c>
    </row>
    <row r="890" spans="1:9" s="3" customFormat="1">
      <c r="A890" s="18">
        <v>835</v>
      </c>
      <c r="B890" s="29" t="s">
        <v>735</v>
      </c>
      <c r="C890" s="62" t="s">
        <v>714</v>
      </c>
      <c r="D890" s="63">
        <v>0</v>
      </c>
      <c r="E890" s="18">
        <v>210</v>
      </c>
      <c r="F890" s="18">
        <v>96</v>
      </c>
      <c r="G890" s="18">
        <v>51</v>
      </c>
      <c r="H890" s="18">
        <v>28</v>
      </c>
      <c r="I890" s="19">
        <f t="shared" si="75"/>
        <v>385</v>
      </c>
    </row>
    <row r="891" spans="1:9" s="7" customFormat="1">
      <c r="A891" s="18">
        <v>836</v>
      </c>
      <c r="B891" s="58" t="s">
        <v>736</v>
      </c>
      <c r="C891" s="62" t="s">
        <v>727</v>
      </c>
      <c r="D891" s="63">
        <v>0</v>
      </c>
      <c r="E891" s="18">
        <v>78</v>
      </c>
      <c r="F891" s="18">
        <v>59.228000000000002</v>
      </c>
      <c r="G891" s="18">
        <v>30</v>
      </c>
      <c r="H891" s="18">
        <v>11</v>
      </c>
      <c r="I891" s="19">
        <f t="shared" si="75"/>
        <v>178.22800000000001</v>
      </c>
    </row>
    <row r="892" spans="1:9" s="7" customFormat="1">
      <c r="A892" s="18">
        <v>837</v>
      </c>
      <c r="B892" s="58" t="s">
        <v>737</v>
      </c>
      <c r="C892" s="65" t="s">
        <v>738</v>
      </c>
      <c r="D892" s="27">
        <v>0</v>
      </c>
      <c r="E892" s="51">
        <v>4.3</v>
      </c>
      <c r="F892" s="51">
        <v>3</v>
      </c>
      <c r="G892" s="51">
        <v>1</v>
      </c>
      <c r="H892" s="51">
        <v>0</v>
      </c>
      <c r="I892" s="19">
        <f t="shared" si="75"/>
        <v>8.3000000000000007</v>
      </c>
    </row>
    <row r="893" spans="1:9" s="7" customFormat="1">
      <c r="A893" s="18">
        <v>838</v>
      </c>
      <c r="B893" s="58" t="s">
        <v>739</v>
      </c>
      <c r="C893" s="66" t="s">
        <v>740</v>
      </c>
      <c r="D893" s="63">
        <v>0</v>
      </c>
      <c r="E893" s="51">
        <v>4.2300000000000004</v>
      </c>
      <c r="F893" s="51">
        <v>2</v>
      </c>
      <c r="G893" s="51">
        <v>0.7</v>
      </c>
      <c r="H893" s="51">
        <v>0.3</v>
      </c>
      <c r="I893" s="19">
        <f t="shared" si="75"/>
        <v>7.23</v>
      </c>
    </row>
    <row r="894" spans="1:9" s="7" customFormat="1">
      <c r="A894" s="18">
        <v>839</v>
      </c>
      <c r="B894" s="67" t="s">
        <v>741</v>
      </c>
      <c r="C894" s="62" t="s">
        <v>714</v>
      </c>
      <c r="D894" s="63">
        <v>0</v>
      </c>
      <c r="E894" s="51">
        <v>0</v>
      </c>
      <c r="F894" s="51">
        <v>0</v>
      </c>
      <c r="G894" s="51">
        <v>0</v>
      </c>
      <c r="H894" s="51">
        <v>0</v>
      </c>
      <c r="I894" s="19">
        <f t="shared" si="75"/>
        <v>0</v>
      </c>
    </row>
    <row r="895" spans="1:9" s="7" customFormat="1">
      <c r="A895" s="18">
        <v>840</v>
      </c>
      <c r="B895" s="67" t="s">
        <v>742</v>
      </c>
      <c r="C895" s="62" t="s">
        <v>714</v>
      </c>
      <c r="D895" s="63">
        <v>0</v>
      </c>
      <c r="E895" s="51">
        <v>2.1</v>
      </c>
      <c r="F895" s="51">
        <v>1.3</v>
      </c>
      <c r="G895" s="51">
        <v>0.6</v>
      </c>
      <c r="H895" s="51">
        <v>0.1</v>
      </c>
      <c r="I895" s="19">
        <f t="shared" si="75"/>
        <v>4.0999999999999996</v>
      </c>
    </row>
    <row r="896" spans="1:9" s="7" customFormat="1">
      <c r="A896" s="18">
        <v>841</v>
      </c>
      <c r="B896" s="47" t="s">
        <v>743</v>
      </c>
      <c r="C896" s="62" t="s">
        <v>714</v>
      </c>
      <c r="D896" s="63">
        <v>0</v>
      </c>
      <c r="E896" s="18">
        <v>190</v>
      </c>
      <c r="F896" s="18">
        <v>96</v>
      </c>
      <c r="G896" s="18">
        <v>51</v>
      </c>
      <c r="H896" s="18">
        <v>28</v>
      </c>
      <c r="I896" s="19">
        <f t="shared" ref="I896" si="76">SUM(E896:H896)</f>
        <v>365</v>
      </c>
    </row>
    <row r="897" spans="1:13" s="7" customFormat="1">
      <c r="A897" s="18">
        <v>842</v>
      </c>
      <c r="B897" s="47" t="s">
        <v>788</v>
      </c>
      <c r="C897" s="62" t="s">
        <v>789</v>
      </c>
      <c r="D897" s="63">
        <v>0</v>
      </c>
      <c r="E897" s="51">
        <v>1.1000000000000001</v>
      </c>
      <c r="F897" s="51">
        <v>1</v>
      </c>
      <c r="G897" s="51">
        <v>0.3</v>
      </c>
      <c r="H897" s="51">
        <v>0.2</v>
      </c>
      <c r="I897" s="19">
        <f t="shared" ref="I897:I898" si="77">SUM(E897:H897)</f>
        <v>2.6</v>
      </c>
    </row>
    <row r="898" spans="1:13" s="7" customFormat="1">
      <c r="A898" s="18">
        <v>843</v>
      </c>
      <c r="B898" s="47" t="s">
        <v>790</v>
      </c>
      <c r="C898" s="62" t="s">
        <v>791</v>
      </c>
      <c r="D898" s="63">
        <v>0</v>
      </c>
      <c r="E898" s="51">
        <v>1.1000000000000001</v>
      </c>
      <c r="F898" s="51">
        <v>1</v>
      </c>
      <c r="G898" s="51">
        <v>0.3</v>
      </c>
      <c r="H898" s="51">
        <v>0.2</v>
      </c>
      <c r="I898" s="19">
        <f t="shared" si="77"/>
        <v>2.6</v>
      </c>
    </row>
    <row r="899" spans="1:13" s="7" customFormat="1">
      <c r="A899" s="18">
        <v>844</v>
      </c>
      <c r="B899" s="101" t="s">
        <v>849</v>
      </c>
      <c r="C899" s="101" t="s">
        <v>851</v>
      </c>
      <c r="D899" s="63">
        <v>0</v>
      </c>
      <c r="E899" s="18">
        <v>192</v>
      </c>
      <c r="F899" s="18">
        <v>96</v>
      </c>
      <c r="G899" s="18">
        <v>51</v>
      </c>
      <c r="H899" s="18">
        <v>28</v>
      </c>
      <c r="I899" s="19">
        <f t="shared" ref="I899:I900" si="78">SUM(E899:H899)</f>
        <v>367</v>
      </c>
    </row>
    <row r="900" spans="1:13" s="7" customFormat="1">
      <c r="A900" s="18">
        <v>845</v>
      </c>
      <c r="B900" s="101" t="s">
        <v>850</v>
      </c>
      <c r="C900" s="101" t="s">
        <v>851</v>
      </c>
      <c r="D900" s="63">
        <v>0</v>
      </c>
      <c r="E900" s="51">
        <v>2.1</v>
      </c>
      <c r="F900" s="51">
        <v>1.3</v>
      </c>
      <c r="G900" s="51">
        <v>0.6</v>
      </c>
      <c r="H900" s="51">
        <v>0.1</v>
      </c>
      <c r="I900" s="19">
        <f t="shared" si="78"/>
        <v>4.0999999999999996</v>
      </c>
    </row>
    <row r="901" spans="1:13">
      <c r="A901" s="18"/>
      <c r="B901" s="29"/>
      <c r="C901" s="68" t="s">
        <v>77</v>
      </c>
      <c r="D901" s="26">
        <f>SUM(D872:D896)</f>
        <v>25</v>
      </c>
      <c r="E901" s="26">
        <f>SUM(E872:E898)</f>
        <v>8753.9310000000005</v>
      </c>
      <c r="F901" s="26">
        <f>SUM(F872:F898)</f>
        <v>6104.7930000000006</v>
      </c>
      <c r="G901" s="26">
        <f>SUM(G872:G898)</f>
        <v>2745.5</v>
      </c>
      <c r="H901" s="26">
        <f>SUM(H872:H898)</f>
        <v>688.40000000000009</v>
      </c>
      <c r="I901" s="26">
        <f>SUM(I872:I898)</f>
        <v>18292.623999999985</v>
      </c>
    </row>
    <row r="902" spans="1:13" ht="33" customHeight="1">
      <c r="A902" s="132" t="s">
        <v>744</v>
      </c>
      <c r="B902" s="132"/>
      <c r="C902" s="132"/>
      <c r="D902" s="132"/>
      <c r="E902" s="132"/>
      <c r="F902" s="132"/>
      <c r="G902" s="132"/>
      <c r="H902" s="132"/>
      <c r="I902" s="132"/>
    </row>
    <row r="903" spans="1:13" s="7" customFormat="1">
      <c r="A903" s="49">
        <v>846</v>
      </c>
      <c r="B903" s="58" t="s">
        <v>745</v>
      </c>
      <c r="C903" s="62" t="s">
        <v>746</v>
      </c>
      <c r="D903" s="63">
        <v>30</v>
      </c>
      <c r="E903" s="18">
        <v>65.289999999999992</v>
      </c>
      <c r="F903" s="18">
        <v>48.4</v>
      </c>
      <c r="G903" s="18">
        <v>28.8</v>
      </c>
      <c r="H903" s="18">
        <v>14.299999999999999</v>
      </c>
      <c r="I903" s="19">
        <f t="shared" ref="I903:I912" si="79">SUM(E903:H903)</f>
        <v>156.79000000000002</v>
      </c>
      <c r="M903" s="7" t="s">
        <v>852</v>
      </c>
    </row>
    <row r="904" spans="1:13" s="7" customFormat="1">
      <c r="A904" s="49">
        <v>847</v>
      </c>
      <c r="B904" s="58" t="s">
        <v>747</v>
      </c>
      <c r="C904" s="62" t="s">
        <v>464</v>
      </c>
      <c r="D904" s="63">
        <v>100</v>
      </c>
      <c r="E904" s="18">
        <v>165.7</v>
      </c>
      <c r="F904" s="18">
        <v>100.69999999999999</v>
      </c>
      <c r="G904" s="18">
        <v>46.5</v>
      </c>
      <c r="H904" s="18">
        <v>19.700000000000003</v>
      </c>
      <c r="I904" s="19">
        <f t="shared" si="79"/>
        <v>332.59999999999997</v>
      </c>
    </row>
    <row r="905" spans="1:13" s="3" customFormat="1">
      <c r="A905" s="49">
        <v>848</v>
      </c>
      <c r="B905" s="69" t="s">
        <v>748</v>
      </c>
      <c r="C905" s="62" t="s">
        <v>80</v>
      </c>
      <c r="D905" s="70">
        <v>350</v>
      </c>
      <c r="E905" s="22">
        <v>254.7</v>
      </c>
      <c r="F905" s="22">
        <v>130.9</v>
      </c>
      <c r="G905" s="22">
        <v>62.300000000000004</v>
      </c>
      <c r="H905" s="22">
        <v>23.700000000000003</v>
      </c>
      <c r="I905" s="19">
        <f t="shared" si="79"/>
        <v>471.6</v>
      </c>
    </row>
    <row r="906" spans="1:13" s="7" customFormat="1">
      <c r="A906" s="49">
        <v>849</v>
      </c>
      <c r="B906" s="58" t="s">
        <v>749</v>
      </c>
      <c r="C906" s="62" t="s">
        <v>284</v>
      </c>
      <c r="D906" s="63">
        <v>330</v>
      </c>
      <c r="E906" s="18">
        <v>229.7</v>
      </c>
      <c r="F906" s="18">
        <v>112</v>
      </c>
      <c r="G906" s="18">
        <v>56.400000000000006</v>
      </c>
      <c r="H906" s="18">
        <v>20.200000000000003</v>
      </c>
      <c r="I906" s="19">
        <f t="shared" si="79"/>
        <v>418.3</v>
      </c>
    </row>
    <row r="907" spans="1:13" s="3" customFormat="1">
      <c r="A907" s="49">
        <v>850</v>
      </c>
      <c r="B907" s="69" t="s">
        <v>750</v>
      </c>
      <c r="C907" s="71" t="s">
        <v>9</v>
      </c>
      <c r="D907" s="70">
        <v>50</v>
      </c>
      <c r="E907" s="22">
        <v>101.39999999999999</v>
      </c>
      <c r="F907" s="22">
        <v>44.6</v>
      </c>
      <c r="G907" s="22">
        <v>22.4</v>
      </c>
      <c r="H907" s="22">
        <v>12.299999999999999</v>
      </c>
      <c r="I907" s="19">
        <f t="shared" si="79"/>
        <v>180.70000000000002</v>
      </c>
    </row>
    <row r="908" spans="1:13" s="7" customFormat="1">
      <c r="A908" s="49">
        <v>851</v>
      </c>
      <c r="B908" s="58" t="s">
        <v>751</v>
      </c>
      <c r="C908" s="62" t="s">
        <v>229</v>
      </c>
      <c r="D908" s="63">
        <v>30</v>
      </c>
      <c r="E908" s="18">
        <v>81.199999999999989</v>
      </c>
      <c r="F908" s="18">
        <v>33.5</v>
      </c>
      <c r="G908" s="18">
        <v>22</v>
      </c>
      <c r="H908" s="18">
        <v>4.3</v>
      </c>
      <c r="I908" s="19">
        <f t="shared" si="79"/>
        <v>141</v>
      </c>
    </row>
    <row r="909" spans="1:13" s="7" customFormat="1">
      <c r="A909" s="49">
        <v>852</v>
      </c>
      <c r="B909" s="58" t="s">
        <v>752</v>
      </c>
      <c r="C909" s="62" t="s">
        <v>323</v>
      </c>
      <c r="D909" s="63">
        <v>50</v>
      </c>
      <c r="E909" s="18">
        <v>100.89999999999999</v>
      </c>
      <c r="F909" s="18">
        <v>43.6</v>
      </c>
      <c r="G909" s="18">
        <v>21.5</v>
      </c>
      <c r="H909" s="18">
        <v>11.9</v>
      </c>
      <c r="I909" s="19">
        <f t="shared" si="79"/>
        <v>177.9</v>
      </c>
    </row>
    <row r="910" spans="1:13" s="7" customFormat="1">
      <c r="A910" s="49">
        <v>853</v>
      </c>
      <c r="B910" s="58" t="s">
        <v>753</v>
      </c>
      <c r="C910" s="62" t="s">
        <v>394</v>
      </c>
      <c r="D910" s="63">
        <v>100</v>
      </c>
      <c r="E910" s="18">
        <v>125.1</v>
      </c>
      <c r="F910" s="18">
        <v>43.9</v>
      </c>
      <c r="G910" s="18">
        <v>25.7</v>
      </c>
      <c r="H910" s="18">
        <v>16</v>
      </c>
      <c r="I910" s="19">
        <f t="shared" si="79"/>
        <v>210.7</v>
      </c>
    </row>
    <row r="911" spans="1:13" s="7" customFormat="1">
      <c r="A911" s="49">
        <v>854</v>
      </c>
      <c r="B911" s="58" t="s">
        <v>754</v>
      </c>
      <c r="C911" s="62" t="s">
        <v>600</v>
      </c>
      <c r="D911" s="63">
        <v>30</v>
      </c>
      <c r="E911" s="18">
        <v>70.5</v>
      </c>
      <c r="F911" s="18">
        <v>37.4</v>
      </c>
      <c r="G911" s="18">
        <v>21.599999999999998</v>
      </c>
      <c r="H911" s="18">
        <v>9.9</v>
      </c>
      <c r="I911" s="19">
        <f t="shared" si="79"/>
        <v>139.4</v>
      </c>
    </row>
    <row r="912" spans="1:13" s="7" customFormat="1">
      <c r="A912" s="49">
        <v>855</v>
      </c>
      <c r="B912" s="58" t="s">
        <v>755</v>
      </c>
      <c r="C912" s="62" t="s">
        <v>600</v>
      </c>
      <c r="D912" s="63">
        <v>330</v>
      </c>
      <c r="E912" s="18">
        <v>215.79999999999998</v>
      </c>
      <c r="F912" s="18">
        <v>112.5</v>
      </c>
      <c r="G912" s="18">
        <v>33.6</v>
      </c>
      <c r="H912" s="18">
        <v>22.700000000000003</v>
      </c>
      <c r="I912" s="19">
        <f t="shared" si="79"/>
        <v>384.59999999999997</v>
      </c>
    </row>
    <row r="913" spans="1:9" s="7" customFormat="1">
      <c r="A913" s="49">
        <v>856</v>
      </c>
      <c r="B913" s="58" t="s">
        <v>756</v>
      </c>
      <c r="C913" s="62" t="s">
        <v>394</v>
      </c>
      <c r="D913" s="63">
        <v>50</v>
      </c>
      <c r="E913" s="18">
        <v>103.89999999999999</v>
      </c>
      <c r="F913" s="18">
        <v>42.7</v>
      </c>
      <c r="G913" s="18">
        <v>21.5</v>
      </c>
      <c r="H913" s="18">
        <v>13.9</v>
      </c>
      <c r="I913" s="19">
        <f>SUM(E913:H913)</f>
        <v>182</v>
      </c>
    </row>
    <row r="914" spans="1:9" s="7" customFormat="1">
      <c r="A914" s="49">
        <v>857</v>
      </c>
      <c r="B914" s="58" t="s">
        <v>757</v>
      </c>
      <c r="C914" s="62" t="s">
        <v>80</v>
      </c>
      <c r="D914" s="63">
        <v>100</v>
      </c>
      <c r="E914" s="18">
        <v>105.1</v>
      </c>
      <c r="F914" s="18">
        <v>51.9</v>
      </c>
      <c r="G914" s="18">
        <v>35.700000000000003</v>
      </c>
      <c r="H914" s="18">
        <v>14</v>
      </c>
      <c r="I914" s="19">
        <f>SUM(E914:H914)</f>
        <v>206.7</v>
      </c>
    </row>
    <row r="915" spans="1:9" s="7" customFormat="1">
      <c r="A915" s="49">
        <v>858</v>
      </c>
      <c r="B915" s="58" t="s">
        <v>758</v>
      </c>
      <c r="C915" s="62" t="s">
        <v>600</v>
      </c>
      <c r="D915" s="63">
        <v>30</v>
      </c>
      <c r="E915" s="18">
        <v>85.5</v>
      </c>
      <c r="F915" s="18">
        <v>46.4</v>
      </c>
      <c r="G915" s="18">
        <v>21.5</v>
      </c>
      <c r="H915" s="18">
        <v>12.7</v>
      </c>
      <c r="I915" s="19">
        <f>SUM(E915:H915)</f>
        <v>166.1</v>
      </c>
    </row>
    <row r="916" spans="1:9" s="3" customFormat="1">
      <c r="A916" s="72"/>
      <c r="B916" s="73"/>
      <c r="C916" s="74" t="s">
        <v>77</v>
      </c>
      <c r="D916" s="26">
        <f>SUM(D903:D915)</f>
        <v>1580</v>
      </c>
      <c r="E916" s="26">
        <v>1697.5900000000001</v>
      </c>
      <c r="F916" s="26">
        <v>835.29999999999984</v>
      </c>
      <c r="G916" s="26">
        <v>405.09999999999997</v>
      </c>
      <c r="H916" s="26">
        <v>194.4</v>
      </c>
      <c r="I916" s="26">
        <f>SUM(I903:I915)</f>
        <v>3168.39</v>
      </c>
    </row>
    <row r="917" spans="1:9">
      <c r="A917" s="75"/>
      <c r="B917" s="76"/>
      <c r="C917" s="77"/>
      <c r="D917" s="78"/>
      <c r="E917" s="75"/>
      <c r="F917" s="75"/>
      <c r="G917" s="75"/>
      <c r="H917" s="79"/>
    </row>
    <row r="918" spans="1:9">
      <c r="A918" s="80"/>
      <c r="B918" s="81"/>
      <c r="C918" s="82" t="s">
        <v>759</v>
      </c>
      <c r="D918" s="83">
        <f>SUM(D86+D259+D288+D318+D371+D395+D412+D426+D457+D495+D519+D537+D550+D644+D661+D700+D709+D724+D799+D821+D835+D848+D867+D901+D916)</f>
        <v>7507</v>
      </c>
      <c r="E918" s="80"/>
      <c r="F918" s="84"/>
      <c r="G918" s="84"/>
      <c r="H918" s="85"/>
    </row>
    <row r="919" spans="1:9">
      <c r="A919" s="80"/>
      <c r="B919" s="81"/>
      <c r="C919" s="129" t="s">
        <v>760</v>
      </c>
      <c r="D919" s="130"/>
      <c r="E919" s="83">
        <f>SUM(E86+E89+E259+E288+E318+E371+E395+E412+E426+E457+E495+E519+E537+E550+E644+E661+E700+E709+E724+E799+E821+E835+E848+E867+E901+E916)</f>
        <v>18037.570999999996</v>
      </c>
      <c r="F919" s="83">
        <f>SUM(F86+F89+F259+F288+F318+F371+F395+F412+F426+F457+F495+F519+F537+F550+F644+F661+F700+F709+F724+F799+F821+F835+F848+F867+F901+F916)</f>
        <v>12042.392999999996</v>
      </c>
      <c r="G919" s="83">
        <f>SUM(G86+G89+G259+G288+G318+G371+G395+G412+G426+G457+G495+G519+G537+G550+G644+G661+G700+G709+G724+G799+G821+G835+G848+G867+G901+G916)</f>
        <v>5860.7000000000025</v>
      </c>
      <c r="H919" s="83">
        <f>SUM(H86+H89+H259+H288+H318+H371+H395+H412+H426+H457+H495+H519+H537+H550+H644+H661+H700+H709+H724+H799+H821+H835+H848+H867+H901+H916)</f>
        <v>2138.6000000000013</v>
      </c>
      <c r="I919" s="83">
        <f>SUM(I86+I89+I259+I288+I318+I371+I395+I412+I426+I457+I495+I519+I537+I550+I644+I661+I700+I709+I724+I799+I821+I835+I848+I867+I901+I916)</f>
        <v>38115.263999999981</v>
      </c>
    </row>
    <row r="920" spans="1:9">
      <c r="A920" s="80"/>
      <c r="B920" s="81"/>
      <c r="C920" s="129" t="s">
        <v>761</v>
      </c>
      <c r="D920" s="130"/>
      <c r="E920" s="83">
        <f>E919/30</f>
        <v>601.25236666666649</v>
      </c>
      <c r="F920" s="83">
        <f>F919/30</f>
        <v>401.41309999999987</v>
      </c>
      <c r="G920" s="83">
        <f>G919/30</f>
        <v>195.35666666666674</v>
      </c>
      <c r="H920" s="86">
        <f>H919/30</f>
        <v>71.286666666666704</v>
      </c>
      <c r="I920" s="86">
        <f>I919/30</f>
        <v>1270.5087999999994</v>
      </c>
    </row>
    <row r="921" spans="1:9">
      <c r="A921" s="80"/>
      <c r="B921" s="84"/>
      <c r="C921" s="84"/>
      <c r="D921" s="87"/>
      <c r="E921" s="88"/>
      <c r="F921" s="89"/>
      <c r="G921" s="89"/>
      <c r="H921" s="90"/>
      <c r="I921" s="91"/>
    </row>
    <row r="922" spans="1:9">
      <c r="A922" s="92"/>
      <c r="B922" s="133" t="s">
        <v>1104</v>
      </c>
      <c r="C922" s="134"/>
      <c r="D922" s="134"/>
      <c r="E922" s="134"/>
      <c r="F922" s="134"/>
      <c r="G922" s="134"/>
      <c r="H922" s="134"/>
      <c r="I922" s="135"/>
    </row>
    <row r="923" spans="1:9">
      <c r="A923" s="80"/>
      <c r="B923" s="84"/>
      <c r="C923" s="93"/>
      <c r="D923" s="94"/>
      <c r="E923" s="94"/>
      <c r="F923" s="95"/>
      <c r="G923" s="95"/>
      <c r="H923" s="96"/>
      <c r="I923" s="97"/>
    </row>
    <row r="924" spans="1:9">
      <c r="A924" s="80"/>
      <c r="B924" s="136" t="s">
        <v>1105</v>
      </c>
      <c r="C924" s="137"/>
      <c r="D924" s="137"/>
      <c r="E924" s="137"/>
      <c r="F924" s="137"/>
      <c r="G924" s="137"/>
      <c r="H924" s="137"/>
      <c r="I924" s="138"/>
    </row>
    <row r="925" spans="1:9">
      <c r="A925" s="80"/>
      <c r="B925" s="84"/>
      <c r="C925" s="93"/>
      <c r="D925" s="94"/>
      <c r="E925" s="94"/>
      <c r="F925" s="95"/>
      <c r="G925" s="95"/>
      <c r="H925" s="96"/>
      <c r="I925" s="97"/>
    </row>
    <row r="926" spans="1:9">
      <c r="A926" s="80"/>
      <c r="B926" s="112" t="s">
        <v>1106</v>
      </c>
      <c r="C926" s="113"/>
      <c r="D926" s="113"/>
      <c r="E926" s="113"/>
      <c r="F926" s="113"/>
      <c r="G926" s="113"/>
      <c r="H926" s="113"/>
      <c r="I926" s="114"/>
    </row>
    <row r="927" spans="1:9">
      <c r="A927" s="80"/>
    </row>
    <row r="928" spans="1:9">
      <c r="B928" s="115" t="s">
        <v>1107</v>
      </c>
      <c r="C928" s="116"/>
      <c r="D928" s="116"/>
      <c r="E928" s="116"/>
      <c r="F928" s="116"/>
      <c r="G928" s="116"/>
      <c r="H928" s="116"/>
      <c r="I928" s="117"/>
    </row>
  </sheetData>
  <mergeCells count="46">
    <mergeCell ref="A260:I260"/>
    <mergeCell ref="A319:I319"/>
    <mergeCell ref="A372:I372"/>
    <mergeCell ref="A396:I396"/>
    <mergeCell ref="A1:I1"/>
    <mergeCell ref="D2:H2"/>
    <mergeCell ref="E3:H3"/>
    <mergeCell ref="A5:I5"/>
    <mergeCell ref="A90:I90"/>
    <mergeCell ref="A87:I87"/>
    <mergeCell ref="A413:I413"/>
    <mergeCell ref="A538:I538"/>
    <mergeCell ref="A427:I427"/>
    <mergeCell ref="A289:I289"/>
    <mergeCell ref="A662:I662"/>
    <mergeCell ref="A458:I458"/>
    <mergeCell ref="A496:I496"/>
    <mergeCell ref="A520:I520"/>
    <mergeCell ref="A551:I551"/>
    <mergeCell ref="A902:I902"/>
    <mergeCell ref="B922:I922"/>
    <mergeCell ref="B924:I924"/>
    <mergeCell ref="A701:I701"/>
    <mergeCell ref="A725:I725"/>
    <mergeCell ref="A800:I800"/>
    <mergeCell ref="A822:I822"/>
    <mergeCell ref="A710:I710"/>
    <mergeCell ref="A868:I868"/>
    <mergeCell ref="A849:I849"/>
    <mergeCell ref="A836:I836"/>
    <mergeCell ref="B926:I926"/>
    <mergeCell ref="B928:I928"/>
    <mergeCell ref="A2:A4"/>
    <mergeCell ref="A869:A871"/>
    <mergeCell ref="B2:B4"/>
    <mergeCell ref="B869:B871"/>
    <mergeCell ref="C2:C4"/>
    <mergeCell ref="C869:C871"/>
    <mergeCell ref="D3:D4"/>
    <mergeCell ref="D869:D871"/>
    <mergeCell ref="I2:I4"/>
    <mergeCell ref="I870:I871"/>
    <mergeCell ref="A645:I645"/>
    <mergeCell ref="C919:D919"/>
    <mergeCell ref="C920:D920"/>
    <mergeCell ref="E869:I869"/>
  </mergeCells>
  <pageMargins left="0.7" right="0.7" top="0.75" bottom="0.75" header="0.3" footer="0.3"/>
  <pageSetup orientation="portrait" r:id="rId1"/>
  <ignoredErrors>
    <ignoredError sqref="I7:I48 I91:I161 I261:I283 I290:I304 I320:I328 I373:I375 I399 I416:I420 I428:I434 I459:I475 I509 I524:I533 I539:I542 I553:I570 I663:I674 I711:I717 I729:I751 I807:I810 I823:I832 I837:I845 I850:I853 I873:I879 I903:I915 I162:I185 I186 I187:I200 I201:I217 I218:I223 I571:I595 I603:I607 I329:I332 I333:I337 I775 I765 I678:I685 I407 I379:I393 I343 I348:I349 I50:I53 I881:I888 I421 I889:I895 I477:I483 I225:I2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762</v>
      </c>
    </row>
    <row r="2" spans="1:3">
      <c r="A2">
        <v>57</v>
      </c>
      <c r="C2" t="s">
        <v>763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2025-11-10T03:26:30Z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